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>
    <definedName name="_xlnm.Print_Titles" localSheetId="0">'TDSheet'!$3:$6</definedName>
  </definedNames>
  <calcPr fullCalcOnLoad="1" refMode="R1C1"/>
</workbook>
</file>

<file path=xl/sharedStrings.xml><?xml version="1.0" encoding="utf-8"?>
<sst xmlns="http://schemas.openxmlformats.org/spreadsheetml/2006/main" count="138" uniqueCount="94">
  <si>
    <t>Параметры:</t>
  </si>
  <si>
    <t>Период: 01.01.2019 - 31.12.2019</t>
  </si>
  <si>
    <t>Отбор:</t>
  </si>
  <si>
    <t>Дом Равно "Тульская область, Ленинский район, п.Петровский, ул. КОНСТАНТИНА ПАУСТОВСКОГО, дом 5"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</si>
  <si>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</si>
  <si>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</si>
  <si>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</si>
  <si>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</si>
  <si>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</si>
  <si>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</si>
  <si>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</si>
  <si>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</si>
  <si>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</si>
  <si>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</si>
  <si>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</si>
  <si>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Итого</t>
  </si>
  <si>
    <t>Количество</t>
  </si>
  <si>
    <t>Сумма</t>
  </si>
  <si>
    <t>Подомовый учет</t>
  </si>
  <si>
    <t>21.05 Услуги сторонних организаций</t>
  </si>
  <si>
    <t>Проверка и обслуживание дымвентканалов</t>
  </si>
  <si>
    <t>Сервисное обслуживание счетчиков (ОДПУ)</t>
  </si>
  <si>
    <t>все подъезды</t>
  </si>
  <si>
    <t>Все помещения</t>
  </si>
  <si>
    <t>Установка аншлага, таблички.</t>
  </si>
  <si>
    <t>Табличка</t>
  </si>
  <si>
    <t>Подъезд №4</t>
  </si>
  <si>
    <t>Аншлаг 800х200мм</t>
  </si>
  <si>
    <t>Саморез 3,5*51</t>
  </si>
  <si>
    <t>21.06 Услуги газосварщика</t>
  </si>
  <si>
    <t>21.07 Уборка придомовой территории</t>
  </si>
  <si>
    <t>21.09 Услуги плотника</t>
  </si>
  <si>
    <t>21.10 Услуги слесаря</t>
  </si>
  <si>
    <t>21.11 Уборка мест общего пользования</t>
  </si>
  <si>
    <t>21.12 Услуги электрика</t>
  </si>
  <si>
    <t>21.14 Накладные расходы</t>
  </si>
  <si>
    <t>21. 1. Содержание и текущий ремонт конструктивных элементов общего имущества МКД</t>
  </si>
  <si>
    <t xml:space="preserve">Лестницы, крыльца </t>
  </si>
  <si>
    <t>окраска входных ограждений</t>
  </si>
  <si>
    <t>Кельма</t>
  </si>
  <si>
    <t>Эмаль ПФ-115 серая (25кг)</t>
  </si>
  <si>
    <t>окраска перил</t>
  </si>
  <si>
    <t>Эмаль ПФ-115 белая (0,8л)</t>
  </si>
  <si>
    <t>Подъезд №1</t>
  </si>
  <si>
    <t xml:space="preserve">Ремонт порога </t>
  </si>
  <si>
    <t>Бур 6*100/160</t>
  </si>
  <si>
    <t>Дюбель с шурупом 6*60</t>
  </si>
  <si>
    <t>Лист оцинк. 0,4*1250*2000  (шт)</t>
  </si>
  <si>
    <t>Техпластина ТМКЩ 3мм</t>
  </si>
  <si>
    <t>Оконные и дверные заполнения</t>
  </si>
  <si>
    <t>Подъезд №2</t>
  </si>
  <si>
    <t>закрытие на замок двери под л/кл</t>
  </si>
  <si>
    <t>Замок контрольный</t>
  </si>
  <si>
    <t>21. 2. Техническое обслуживание и ремонт общих коммуникаций МКД</t>
  </si>
  <si>
    <t>Аварийно-диспетчерское обслуживание</t>
  </si>
  <si>
    <t>ТО и ремонт сетей централизованного отопления</t>
  </si>
  <si>
    <t>Гидравлические испытания системы центрального отопления</t>
  </si>
  <si>
    <t>ТО и ремонт сетей электроснабжения</t>
  </si>
  <si>
    <t>Смена электролампы</t>
  </si>
  <si>
    <t xml:space="preserve">Аппарат пускорег. электрон. (ЭПРА) </t>
  </si>
  <si>
    <t>Лампа люмин. 18W/765  G13</t>
  </si>
  <si>
    <t>Лампа люмин. OSRAM L18/765 G13</t>
  </si>
  <si>
    <t>Подъезд №3</t>
  </si>
  <si>
    <t>21. 3. Благоустройство и обеспечение санитарного состояния жилых зданий и придомовой территории</t>
  </si>
  <si>
    <t>Сбор и вывоз мусора, не относящегося к ТКО</t>
  </si>
  <si>
    <t>Содержание и уборка контейнерных площадок</t>
  </si>
  <si>
    <t>Уборка и благоустройство придомовой территории</t>
  </si>
  <si>
    <t>Изготовление и установка ящика под пескосмесь</t>
  </si>
  <si>
    <t>Гвозди строительные 70</t>
  </si>
  <si>
    <t>Доска обр. 25</t>
  </si>
  <si>
    <t>Петля 85 мм</t>
  </si>
  <si>
    <t>Ручка-скоба</t>
  </si>
  <si>
    <t>Саморез 3,5*25</t>
  </si>
  <si>
    <t>Саморез 3,5*35</t>
  </si>
  <si>
    <t>Механизированная уборка придомовой территории</t>
  </si>
  <si>
    <t>механизированная уборка придомовой территории</t>
  </si>
  <si>
    <t>Окос придомовой территории</t>
  </si>
  <si>
    <t>окос травы на придомовой территории</t>
  </si>
  <si>
    <t>Окраска бордюров</t>
  </si>
  <si>
    <t>Кисть плоская 50мм</t>
  </si>
  <si>
    <t>Эмаль ПФ-115 жёлтая (25кг)</t>
  </si>
  <si>
    <t>Эмаль ПФ-115 зелёная (25кг)</t>
  </si>
  <si>
    <t>уборка мест общего пользования</t>
  </si>
  <si>
    <t>Белизна  (шт)</t>
  </si>
  <si>
    <t>Прогрес 5л</t>
  </si>
  <si>
    <t>Уборка придомовой территории</t>
  </si>
  <si>
    <t>Метла берёзовая</t>
  </si>
  <si>
    <t>Мешки д/мусора 120л</t>
  </si>
  <si>
    <t>Перчатки х/б латекс</t>
  </si>
  <si>
    <t>Перчатки х/б с ПВХ</t>
  </si>
  <si>
    <t>21. 4. Иные услуги</t>
  </si>
  <si>
    <t>Прием и обработка платежей за ЖКУ</t>
  </si>
  <si>
    <t>Услуги паспортного стола</t>
  </si>
  <si>
    <t>Изготовление ящика под пескосмесь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</si>
</sst>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  <numFmt numFmtId="167" formatCode="#,##0.000"/>
  </numFmts>
  <fonts count="3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24"/>
      </right>
      <top style="thin">
        <color indexed="30"/>
      </top>
      <bottom style="thin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1" xfId="0" applyNumberFormat="1" applyFont="1" applyFill="1" applyBorder="1" applyAlignment="1">
      <alignment horizontal="left" vertical="top"/>
    </xf>
    <xf numFmtId="0" fontId="0" fillId="35" borderId="12" xfId="0" applyNumberFormat="1" applyFont="1" applyFill="1" applyBorder="1" applyAlignment="1">
      <alignment horizontal="left" vertical="top"/>
    </xf>
    <xf numFmtId="4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1" fontId="0" fillId="35" borderId="10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64" fontId="0" fillId="35" borderId="10" xfId="0" applyNumberFormat="1" applyFont="1" applyFill="1" applyBorder="1" applyAlignment="1">
      <alignment horizontal="right" vertical="top"/>
    </xf>
    <xf numFmtId="2" fontId="0" fillId="35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165" fontId="0" fillId="35" borderId="10" xfId="0" applyNumberFormat="1" applyFont="1" applyFill="1" applyBorder="1" applyAlignment="1">
      <alignment horizontal="right" vertical="top"/>
    </xf>
    <xf numFmtId="166" fontId="0" fillId="35" borderId="10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0" fontId="0" fillId="35" borderId="12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left" vertical="top"/>
    </xf>
    <xf numFmtId="0" fontId="1" fillId="33" borderId="12" xfId="0" applyNumberFormat="1" applyFont="1" applyFill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 wrapText="1" indent="8"/>
    </xf>
    <xf numFmtId="4" fontId="0" fillId="0" borderId="10" xfId="0" applyNumberFormat="1" applyFont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36" borderId="10" xfId="0" applyNumberFormat="1" applyFont="1" applyFill="1" applyBorder="1" applyAlignment="1">
      <alignment horizontal="right" vertical="top"/>
    </xf>
    <xf numFmtId="165" fontId="0" fillId="36" borderId="10" xfId="0" applyNumberFormat="1" applyFont="1" applyFill="1" applyBorder="1" applyAlignment="1">
      <alignment horizontal="right" vertical="top"/>
    </xf>
    <xf numFmtId="164" fontId="0" fillId="36" borderId="10" xfId="0" applyNumberFormat="1" applyFont="1" applyFill="1" applyBorder="1" applyAlignment="1">
      <alignment horizontal="right" vertical="top"/>
    </xf>
    <xf numFmtId="166" fontId="0" fillId="36" borderId="10" xfId="0" applyNumberFormat="1" applyFont="1" applyFill="1" applyBorder="1" applyAlignment="1">
      <alignment horizontal="right" vertical="top"/>
    </xf>
    <xf numFmtId="3" fontId="0" fillId="36" borderId="10" xfId="0" applyNumberFormat="1" applyFont="1" applyFill="1" applyBorder="1" applyAlignment="1">
      <alignment horizontal="right" vertical="top"/>
    </xf>
    <xf numFmtId="0" fontId="0" fillId="36" borderId="0" xfId="0" applyFill="1" applyAlignment="1">
      <alignment/>
    </xf>
    <xf numFmtId="0" fontId="0" fillId="36" borderId="11" xfId="0" applyNumberFormat="1" applyFont="1" applyFill="1" applyBorder="1" applyAlignment="1">
      <alignment horizontal="left" vertical="top"/>
    </xf>
    <xf numFmtId="0" fontId="0" fillId="36" borderId="12" xfId="0" applyNumberFormat="1" applyFont="1" applyFill="1" applyBorder="1" applyAlignment="1">
      <alignment horizontal="left" vertical="top"/>
    </xf>
    <xf numFmtId="0" fontId="0" fillId="36" borderId="10" xfId="0" applyNumberFormat="1" applyFont="1" applyFill="1" applyBorder="1" applyAlignment="1">
      <alignment horizontal="left" vertical="top"/>
    </xf>
    <xf numFmtId="1" fontId="0" fillId="36" borderId="10" xfId="0" applyNumberFormat="1" applyFont="1" applyFill="1" applyBorder="1" applyAlignment="1">
      <alignment horizontal="right" vertical="top"/>
    </xf>
    <xf numFmtId="2" fontId="0" fillId="36" borderId="10" xfId="0" applyNumberFormat="1" applyFont="1" applyFill="1" applyBorder="1" applyAlignment="1">
      <alignment horizontal="right" vertical="top"/>
    </xf>
    <xf numFmtId="4" fontId="0" fillId="36" borderId="10" xfId="0" applyNumberFormat="1" applyFont="1" applyFill="1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5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 indent="10"/>
    </xf>
    <xf numFmtId="0" fontId="0" fillId="36" borderId="10" xfId="0" applyNumberFormat="1" applyFont="1" applyFill="1" applyBorder="1" applyAlignment="1">
      <alignment horizontal="left" vertical="top" wrapText="1" indent="2"/>
    </xf>
    <xf numFmtId="0" fontId="2" fillId="0" borderId="13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right" vertical="top"/>
    </xf>
    <xf numFmtId="0" fontId="0" fillId="37" borderId="13" xfId="0" applyNumberFormat="1" applyFont="1" applyFill="1" applyBorder="1" applyAlignment="1">
      <alignment horizontal="left" vertical="top" wrapText="1" indent="6"/>
    </xf>
    <xf numFmtId="0" fontId="0" fillId="37" borderId="13" xfId="0" applyNumberFormat="1" applyFont="1" applyFill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164" fontId="0" fillId="36" borderId="10" xfId="0" applyNumberFormat="1" applyFont="1" applyFill="1" applyBorder="1" applyAlignment="1">
      <alignment horizontal="right" vertical="top"/>
    </xf>
    <xf numFmtId="164" fontId="0" fillId="35" borderId="10" xfId="0" applyNumberFormat="1" applyFont="1" applyFill="1" applyBorder="1" applyAlignment="1">
      <alignment horizontal="right" vertical="top"/>
    </xf>
    <xf numFmtId="1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0" fontId="1" fillId="33" borderId="17" xfId="0" applyNumberFormat="1" applyFont="1" applyFill="1" applyBorder="1" applyAlignment="1">
      <alignment horizontal="left" vertical="top"/>
    </xf>
    <xf numFmtId="0" fontId="1" fillId="33" borderId="18" xfId="0" applyNumberFormat="1" applyFont="1" applyFill="1" applyBorder="1" applyAlignment="1">
      <alignment horizontal="left" vertical="top"/>
    </xf>
    <xf numFmtId="0" fontId="1" fillId="33" borderId="19" xfId="0" applyNumberFormat="1" applyFont="1" applyFill="1" applyBorder="1" applyAlignment="1">
      <alignment horizontal="left" vertical="top"/>
    </xf>
    <xf numFmtId="0" fontId="1" fillId="33" borderId="20" xfId="0" applyNumberFormat="1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 indent="6"/>
    </xf>
    <xf numFmtId="0" fontId="0" fillId="0" borderId="13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ACC8B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J100"/>
  <sheetViews>
    <sheetView tabSelected="1" zoomScalePageLayoutView="0" workbookViewId="0" topLeftCell="X73">
      <selection activeCell="AG97" sqref="AG97"/>
    </sheetView>
  </sheetViews>
  <sheetFormatPr defaultColWidth="10.66015625" defaultRowHeight="11.25" outlineLevelRow="5"/>
  <cols>
    <col min="1" max="1" width="10.5" style="1" customWidth="1"/>
    <col min="2" max="2" width="4.16015625" style="1" customWidth="1"/>
    <col min="3" max="3" width="3" style="1" customWidth="1"/>
    <col min="4" max="4" width="14" style="1" customWidth="1"/>
    <col min="5" max="5" width="3.16015625" style="1" customWidth="1"/>
    <col min="6" max="6" width="12.33203125" style="1" customWidth="1"/>
    <col min="7" max="7" width="16.66015625" style="1" customWidth="1"/>
    <col min="8" max="8" width="15.66015625" style="1" customWidth="1"/>
    <col min="9" max="9" width="1.3359375" style="1" customWidth="1"/>
    <col min="10" max="10" width="5.5" style="1" customWidth="1"/>
    <col min="11" max="11" width="8.83203125" style="1" customWidth="1"/>
    <col min="12" max="12" width="12.83203125" style="1" customWidth="1"/>
    <col min="13" max="13" width="14.33203125" style="1" customWidth="1"/>
    <col min="14" max="14" width="12.83203125" style="1" customWidth="1"/>
    <col min="15" max="15" width="14.33203125" style="1" customWidth="1"/>
    <col min="16" max="16" width="12.83203125" style="1" customWidth="1"/>
    <col min="17" max="17" width="14.33203125" style="1" customWidth="1"/>
    <col min="18" max="18" width="12.83203125" style="1" customWidth="1"/>
    <col min="19" max="19" width="14.33203125" style="1" customWidth="1"/>
    <col min="20" max="20" width="12.83203125" style="1" customWidth="1"/>
    <col min="21" max="21" width="14.33203125" style="1" customWidth="1"/>
    <col min="22" max="22" width="12.83203125" style="1" customWidth="1"/>
    <col min="23" max="23" width="14.33203125" style="1" customWidth="1"/>
    <col min="24" max="24" width="12.83203125" style="1" customWidth="1"/>
    <col min="25" max="25" width="14.33203125" style="1" customWidth="1"/>
    <col min="26" max="26" width="12.83203125" style="1" customWidth="1"/>
    <col min="27" max="27" width="14.33203125" style="1" customWidth="1"/>
    <col min="28" max="28" width="12.83203125" style="1" customWidth="1"/>
    <col min="29" max="29" width="14.33203125" style="1" customWidth="1"/>
    <col min="30" max="30" width="12.83203125" style="1" customWidth="1"/>
    <col min="31" max="31" width="14.33203125" style="1" customWidth="1"/>
    <col min="32" max="32" width="12.83203125" style="1" customWidth="1"/>
    <col min="33" max="33" width="10.66015625" style="0" customWidth="1"/>
    <col min="34" max="34" width="14.16015625" style="0" customWidth="1"/>
  </cols>
  <sheetData>
    <row r="1" s="1" customFormat="1" ht="9.75" customHeight="1"/>
    <row r="2" spans="1:10" ht="12.75" customHeight="1" outlineLevel="1">
      <c r="A2" s="2" t="s">
        <v>0</v>
      </c>
      <c r="B2" s="2"/>
      <c r="C2" s="2" t="s">
        <v>1</v>
      </c>
      <c r="D2" s="2"/>
      <c r="E2" s="2"/>
      <c r="F2" s="2"/>
      <c r="G2" s="2"/>
      <c r="H2" s="2"/>
      <c r="I2" s="2"/>
      <c r="J2" s="2"/>
    </row>
    <row r="3" spans="1:10" ht="12.75" customHeight="1" outlineLevel="1">
      <c r="A3" s="2" t="s">
        <v>2</v>
      </c>
      <c r="B3" s="2"/>
      <c r="C3" s="2" t="s">
        <v>3</v>
      </c>
      <c r="D3" s="2"/>
      <c r="E3" s="2"/>
      <c r="F3" s="2"/>
      <c r="G3" s="2"/>
      <c r="H3" s="2"/>
      <c r="I3" s="2"/>
      <c r="J3" s="2"/>
    </row>
    <row r="4" s="1" customFormat="1" ht="9.75" customHeight="1"/>
    <row r="5" spans="1:32" ht="12.75" customHeight="1">
      <c r="A5" s="72"/>
      <c r="B5" s="72"/>
      <c r="C5" s="72"/>
      <c r="D5" s="72"/>
      <c r="E5" s="72"/>
      <c r="F5" s="72"/>
      <c r="G5" s="72"/>
      <c r="H5" s="72"/>
      <c r="I5" s="72"/>
      <c r="J5" s="76" t="s">
        <v>4</v>
      </c>
      <c r="K5" s="76"/>
      <c r="L5" s="76"/>
      <c r="M5" s="76" t="s">
        <v>5</v>
      </c>
      <c r="N5" s="76"/>
      <c r="O5" s="76" t="s">
        <v>6</v>
      </c>
      <c r="P5" s="76"/>
      <c r="Q5" s="76" t="s">
        <v>7</v>
      </c>
      <c r="R5" s="76"/>
      <c r="S5" s="76" t="s">
        <v>8</v>
      </c>
      <c r="T5" s="76"/>
      <c r="U5" s="76" t="s">
        <v>9</v>
      </c>
      <c r="V5" s="76"/>
      <c r="W5" s="76" t="s">
        <v>10</v>
      </c>
      <c r="X5" s="76"/>
      <c r="Y5" s="76" t="s">
        <v>11</v>
      </c>
      <c r="Z5" s="76"/>
      <c r="AA5" s="76" t="s">
        <v>12</v>
      </c>
      <c r="AB5" s="76"/>
      <c r="AC5" s="76" t="s">
        <v>13</v>
      </c>
      <c r="AD5" s="76"/>
      <c r="AE5" s="76" t="s">
        <v>14</v>
      </c>
      <c r="AF5" s="76"/>
    </row>
    <row r="6" spans="1:32" ht="12.75" customHeight="1">
      <c r="A6" s="73"/>
      <c r="B6" s="74"/>
      <c r="C6" s="74"/>
      <c r="D6" s="74"/>
      <c r="E6" s="74"/>
      <c r="F6" s="74"/>
      <c r="G6" s="74"/>
      <c r="H6" s="74"/>
      <c r="I6" s="75"/>
      <c r="J6" s="76" t="s">
        <v>16</v>
      </c>
      <c r="K6" s="76"/>
      <c r="L6" s="3" t="s">
        <v>17</v>
      </c>
      <c r="M6" s="3" t="s">
        <v>16</v>
      </c>
      <c r="N6" s="3" t="s">
        <v>17</v>
      </c>
      <c r="O6" s="3" t="s">
        <v>16</v>
      </c>
      <c r="P6" s="3" t="s">
        <v>17</v>
      </c>
      <c r="Q6" s="3" t="s">
        <v>16</v>
      </c>
      <c r="R6" s="3" t="s">
        <v>17</v>
      </c>
      <c r="S6" s="3" t="s">
        <v>16</v>
      </c>
      <c r="T6" s="3" t="s">
        <v>17</v>
      </c>
      <c r="U6" s="3" t="s">
        <v>16</v>
      </c>
      <c r="V6" s="3" t="s">
        <v>17</v>
      </c>
      <c r="W6" s="3" t="s">
        <v>16</v>
      </c>
      <c r="X6" s="3" t="s">
        <v>17</v>
      </c>
      <c r="Y6" s="3" t="s">
        <v>16</v>
      </c>
      <c r="Z6" s="3" t="s">
        <v>17</v>
      </c>
      <c r="AA6" s="3" t="s">
        <v>16</v>
      </c>
      <c r="AB6" s="3" t="s">
        <v>17</v>
      </c>
      <c r="AC6" s="3" t="s">
        <v>16</v>
      </c>
      <c r="AD6" s="3" t="s">
        <v>17</v>
      </c>
      <c r="AE6" s="3" t="s">
        <v>16</v>
      </c>
      <c r="AF6" s="3" t="s">
        <v>17</v>
      </c>
    </row>
    <row r="7" spans="1:36" ht="11.25" customHeight="1">
      <c r="A7" s="79" t="s">
        <v>18</v>
      </c>
      <c r="B7" s="79"/>
      <c r="C7" s="79"/>
      <c r="D7" s="79"/>
      <c r="E7" s="79"/>
      <c r="F7" s="79"/>
      <c r="G7" s="79"/>
      <c r="H7" s="79"/>
      <c r="I7" s="79"/>
      <c r="J7" s="4"/>
      <c r="K7" s="5"/>
      <c r="L7" s="6">
        <v>60790.33</v>
      </c>
      <c r="M7" s="7"/>
      <c r="N7" s="6">
        <v>77232.43</v>
      </c>
      <c r="O7" s="7"/>
      <c r="P7" s="6">
        <v>60529.11</v>
      </c>
      <c r="Q7" s="7"/>
      <c r="R7" s="6">
        <v>60271.01</v>
      </c>
      <c r="S7" s="7"/>
      <c r="T7" s="6">
        <v>59357.46</v>
      </c>
      <c r="U7" s="7"/>
      <c r="V7" s="6">
        <v>59168.15</v>
      </c>
      <c r="W7" s="7"/>
      <c r="X7" s="6">
        <v>60159.31</v>
      </c>
      <c r="Y7" s="7"/>
      <c r="Z7" s="6">
        <v>68543.79</v>
      </c>
      <c r="AA7" s="7"/>
      <c r="AB7" s="6">
        <v>59419.76</v>
      </c>
      <c r="AC7" s="7"/>
      <c r="AD7" s="6">
        <v>60223.13</v>
      </c>
      <c r="AE7" s="7"/>
      <c r="AF7" s="6">
        <v>59662.52</v>
      </c>
      <c r="AG7" s="55"/>
      <c r="AH7" s="55"/>
      <c r="AI7" s="56"/>
      <c r="AJ7" s="56"/>
    </row>
    <row r="8" spans="1:36" ht="11.25" customHeight="1" outlineLevel="1">
      <c r="A8" s="80" t="s">
        <v>19</v>
      </c>
      <c r="B8" s="80"/>
      <c r="C8" s="80"/>
      <c r="D8" s="80"/>
      <c r="E8" s="80"/>
      <c r="F8" s="80"/>
      <c r="G8" s="80"/>
      <c r="H8" s="80"/>
      <c r="I8" s="80"/>
      <c r="J8" s="8"/>
      <c r="K8" s="9"/>
      <c r="L8" s="10">
        <v>1800</v>
      </c>
      <c r="M8" s="11"/>
      <c r="N8" s="10">
        <v>3435.2</v>
      </c>
      <c r="O8" s="11"/>
      <c r="P8" s="10">
        <v>1800</v>
      </c>
      <c r="Q8" s="12">
        <v>5</v>
      </c>
      <c r="R8" s="10">
        <v>2703</v>
      </c>
      <c r="S8" s="11"/>
      <c r="T8" s="11"/>
      <c r="U8" s="11"/>
      <c r="V8" s="11"/>
      <c r="W8" s="11"/>
      <c r="X8" s="11"/>
      <c r="Y8" s="11"/>
      <c r="Z8" s="10">
        <v>1635.2</v>
      </c>
      <c r="AA8" s="11"/>
      <c r="AB8" s="11"/>
      <c r="AC8" s="11"/>
      <c r="AD8" s="10">
        <v>1800</v>
      </c>
      <c r="AE8" s="12">
        <v>1</v>
      </c>
      <c r="AF8" s="10">
        <v>1978.9</v>
      </c>
      <c r="AG8" s="55"/>
      <c r="AH8" s="56"/>
      <c r="AI8" s="56"/>
      <c r="AJ8" s="56"/>
    </row>
    <row r="9" spans="1:36" ht="11.25" customHeight="1" outlineLevel="2">
      <c r="A9" s="81" t="s">
        <v>20</v>
      </c>
      <c r="B9" s="81"/>
      <c r="C9" s="81"/>
      <c r="D9" s="81"/>
      <c r="E9" s="81"/>
      <c r="F9" s="81"/>
      <c r="G9" s="81"/>
      <c r="H9" s="81"/>
      <c r="I9" s="81"/>
      <c r="J9" s="13"/>
      <c r="K9" s="14"/>
      <c r="L9" s="15"/>
      <c r="M9" s="15"/>
      <c r="N9" s="16">
        <v>1635.2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>
        <v>1635.2</v>
      </c>
      <c r="AA9" s="15"/>
      <c r="AB9" s="15"/>
      <c r="AC9" s="15"/>
      <c r="AD9" s="15"/>
      <c r="AE9" s="15"/>
      <c r="AF9" s="15"/>
      <c r="AG9" s="55"/>
      <c r="AH9" s="56"/>
      <c r="AI9" s="56"/>
      <c r="AJ9" s="56"/>
    </row>
    <row r="10" spans="1:36" ht="11.25" customHeight="1" outlineLevel="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13"/>
      <c r="K10" s="14"/>
      <c r="L10" s="16">
        <v>1800</v>
      </c>
      <c r="M10" s="15"/>
      <c r="N10" s="16">
        <v>1800</v>
      </c>
      <c r="O10" s="15"/>
      <c r="P10" s="16">
        <v>1800</v>
      </c>
      <c r="Q10" s="15"/>
      <c r="R10" s="16">
        <v>1800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>
        <v>1800</v>
      </c>
      <c r="AE10" s="15"/>
      <c r="AF10" s="16">
        <v>1800</v>
      </c>
      <c r="AG10" s="55"/>
      <c r="AH10" s="56"/>
      <c r="AI10" s="56"/>
      <c r="AJ10" s="56"/>
    </row>
    <row r="11" spans="1:36" ht="11.25" customHeight="1" outlineLevel="4">
      <c r="A11" s="61" t="s">
        <v>24</v>
      </c>
      <c r="B11" s="61"/>
      <c r="C11" s="61"/>
      <c r="D11" s="61"/>
      <c r="E11" s="61"/>
      <c r="F11" s="61"/>
      <c r="G11" s="61"/>
      <c r="H11" s="61"/>
      <c r="I11" s="61"/>
      <c r="J11" s="13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7">
        <v>1</v>
      </c>
      <c r="AF11" s="18">
        <v>178.9</v>
      </c>
      <c r="AG11" s="55"/>
      <c r="AH11" s="56"/>
      <c r="AI11" s="56"/>
      <c r="AJ11" s="56"/>
    </row>
    <row r="12" spans="1:36" ht="11.25" customHeight="1" outlineLevel="5">
      <c r="A12" s="59" t="s">
        <v>25</v>
      </c>
      <c r="B12" s="59"/>
      <c r="C12" s="59"/>
      <c r="D12" s="59"/>
      <c r="E12" s="59"/>
      <c r="F12" s="59"/>
      <c r="G12" s="59"/>
      <c r="H12" s="59"/>
      <c r="I12" s="59"/>
      <c r="J12" s="13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7">
        <v>1</v>
      </c>
      <c r="AF12" s="18">
        <v>178.9</v>
      </c>
      <c r="AG12" s="55"/>
      <c r="AH12" s="56"/>
      <c r="AI12" s="56"/>
      <c r="AJ12" s="56"/>
    </row>
    <row r="13" spans="1:36" ht="11.25" customHeight="1" outlineLevel="3">
      <c r="A13" s="77" t="s">
        <v>26</v>
      </c>
      <c r="B13" s="77"/>
      <c r="C13" s="77"/>
      <c r="D13" s="77"/>
      <c r="E13" s="77"/>
      <c r="F13" s="78" t="s">
        <v>23</v>
      </c>
      <c r="G13" s="78"/>
      <c r="H13" s="78"/>
      <c r="I13" s="78"/>
      <c r="J13" s="13"/>
      <c r="K13" s="14"/>
      <c r="L13" s="15"/>
      <c r="M13" s="15"/>
      <c r="N13" s="15"/>
      <c r="O13" s="15"/>
      <c r="P13" s="15"/>
      <c r="Q13" s="17">
        <v>5</v>
      </c>
      <c r="R13" s="18">
        <v>903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55"/>
      <c r="AH13" s="56"/>
      <c r="AI13" s="56"/>
      <c r="AJ13" s="56"/>
    </row>
    <row r="14" spans="1:36" ht="11.25" customHeight="1" outlineLevel="4">
      <c r="A14" s="61" t="s">
        <v>24</v>
      </c>
      <c r="B14" s="61"/>
      <c r="C14" s="61"/>
      <c r="D14" s="61"/>
      <c r="E14" s="61"/>
      <c r="F14" s="61"/>
      <c r="G14" s="61"/>
      <c r="H14" s="61"/>
      <c r="I14" s="61"/>
      <c r="J14" s="13"/>
      <c r="K14" s="14"/>
      <c r="L14" s="15"/>
      <c r="M14" s="15"/>
      <c r="N14" s="15"/>
      <c r="O14" s="15"/>
      <c r="P14" s="15"/>
      <c r="Q14" s="17">
        <v>5</v>
      </c>
      <c r="R14" s="18">
        <v>903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55"/>
      <c r="AH14" s="56"/>
      <c r="AI14" s="56"/>
      <c r="AJ14" s="56"/>
    </row>
    <row r="15" spans="1:36" ht="11.25" customHeight="1" outlineLevel="5">
      <c r="A15" s="59" t="s">
        <v>27</v>
      </c>
      <c r="B15" s="59"/>
      <c r="C15" s="59"/>
      <c r="D15" s="59"/>
      <c r="E15" s="59"/>
      <c r="F15" s="59"/>
      <c r="G15" s="59"/>
      <c r="H15" s="59"/>
      <c r="I15" s="59"/>
      <c r="J15" s="13"/>
      <c r="K15" s="14"/>
      <c r="L15" s="15"/>
      <c r="M15" s="15"/>
      <c r="N15" s="15"/>
      <c r="O15" s="15"/>
      <c r="P15" s="15"/>
      <c r="Q15" s="17">
        <v>1</v>
      </c>
      <c r="R15" s="18">
        <v>900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55"/>
      <c r="AH15" s="56"/>
      <c r="AI15" s="55"/>
      <c r="AJ15" s="56"/>
    </row>
    <row r="16" spans="1:36" ht="11.25" customHeight="1" outlineLevel="5">
      <c r="A16" s="59" t="s">
        <v>28</v>
      </c>
      <c r="B16" s="59"/>
      <c r="C16" s="59"/>
      <c r="D16" s="59"/>
      <c r="E16" s="59"/>
      <c r="F16" s="59"/>
      <c r="G16" s="59"/>
      <c r="H16" s="59"/>
      <c r="I16" s="59"/>
      <c r="J16" s="13"/>
      <c r="K16" s="14"/>
      <c r="L16" s="15"/>
      <c r="M16" s="15"/>
      <c r="N16" s="15"/>
      <c r="O16" s="15"/>
      <c r="P16" s="15"/>
      <c r="Q16" s="17">
        <v>4</v>
      </c>
      <c r="R16" s="18">
        <v>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55"/>
      <c r="AH16" s="56"/>
      <c r="AI16" s="56"/>
      <c r="AJ16" s="56"/>
    </row>
    <row r="17" spans="1:36" ht="11.25" customHeight="1" outlineLevel="1">
      <c r="A17" s="71" t="s">
        <v>29</v>
      </c>
      <c r="B17" s="71"/>
      <c r="C17" s="71"/>
      <c r="D17" s="71"/>
      <c r="E17" s="71"/>
      <c r="F17" s="71"/>
      <c r="G17" s="71"/>
      <c r="H17" s="71"/>
      <c r="I17" s="71"/>
      <c r="J17" s="13"/>
      <c r="K17" s="14"/>
      <c r="L17" s="16">
        <v>1884.87</v>
      </c>
      <c r="M17" s="15"/>
      <c r="N17" s="16">
        <v>1884.87</v>
      </c>
      <c r="O17" s="15"/>
      <c r="P17" s="16">
        <v>1884.87</v>
      </c>
      <c r="Q17" s="15"/>
      <c r="R17" s="16">
        <v>1884.87</v>
      </c>
      <c r="S17" s="15"/>
      <c r="T17" s="16">
        <v>1884.87</v>
      </c>
      <c r="U17" s="15"/>
      <c r="V17" s="16">
        <v>1884.87</v>
      </c>
      <c r="W17" s="15"/>
      <c r="X17" s="16">
        <v>1884.87</v>
      </c>
      <c r="Y17" s="15"/>
      <c r="Z17" s="16">
        <v>1884.87</v>
      </c>
      <c r="AA17" s="15"/>
      <c r="AB17" s="16">
        <v>1884.87</v>
      </c>
      <c r="AC17" s="15"/>
      <c r="AD17" s="16">
        <v>1884.87</v>
      </c>
      <c r="AE17" s="15"/>
      <c r="AF17" s="16">
        <v>1884.87</v>
      </c>
      <c r="AG17" s="55"/>
      <c r="AH17" s="56"/>
      <c r="AI17" s="56"/>
      <c r="AJ17" s="56"/>
    </row>
    <row r="18" spans="1:36" ht="11.25" customHeight="1" outlineLevel="1">
      <c r="A18" s="71" t="s">
        <v>30</v>
      </c>
      <c r="B18" s="71"/>
      <c r="C18" s="71"/>
      <c r="D18" s="71"/>
      <c r="E18" s="71"/>
      <c r="F18" s="71"/>
      <c r="G18" s="71"/>
      <c r="H18" s="71"/>
      <c r="I18" s="71"/>
      <c r="J18" s="19"/>
      <c r="K18" s="20"/>
      <c r="L18" s="16">
        <v>7542</v>
      </c>
      <c r="M18" s="21"/>
      <c r="N18" s="16">
        <v>7542</v>
      </c>
      <c r="O18" s="21"/>
      <c r="P18" s="16">
        <v>7542</v>
      </c>
      <c r="Q18" s="21"/>
      <c r="R18" s="16">
        <v>7542</v>
      </c>
      <c r="S18" s="21"/>
      <c r="T18" s="16">
        <v>7542</v>
      </c>
      <c r="U18" s="21"/>
      <c r="V18" s="16">
        <v>7542</v>
      </c>
      <c r="W18" s="21"/>
      <c r="X18" s="16">
        <v>7542</v>
      </c>
      <c r="Y18" s="21"/>
      <c r="Z18" s="16">
        <v>7542</v>
      </c>
      <c r="AA18" s="21"/>
      <c r="AB18" s="16">
        <v>7542</v>
      </c>
      <c r="AC18" s="21"/>
      <c r="AD18" s="16">
        <v>7542</v>
      </c>
      <c r="AE18" s="21"/>
      <c r="AF18" s="16">
        <v>7542</v>
      </c>
      <c r="AG18" s="55"/>
      <c r="AH18" s="56"/>
      <c r="AI18" s="56"/>
      <c r="AJ18" s="56"/>
    </row>
    <row r="19" spans="1:36" ht="11.25" customHeight="1" outlineLevel="1">
      <c r="A19" s="71" t="s">
        <v>31</v>
      </c>
      <c r="B19" s="71"/>
      <c r="C19" s="71"/>
      <c r="D19" s="71"/>
      <c r="E19" s="71"/>
      <c r="F19" s="71"/>
      <c r="G19" s="71"/>
      <c r="H19" s="71"/>
      <c r="I19" s="71"/>
      <c r="J19" s="13"/>
      <c r="K19" s="14"/>
      <c r="L19" s="16">
        <v>1466.01</v>
      </c>
      <c r="M19" s="15"/>
      <c r="N19" s="16">
        <v>1466.01</v>
      </c>
      <c r="O19" s="15"/>
      <c r="P19" s="16">
        <v>1466.01</v>
      </c>
      <c r="Q19" s="15"/>
      <c r="R19" s="16">
        <v>1466.01</v>
      </c>
      <c r="S19" s="15"/>
      <c r="T19" s="16">
        <v>1466.01</v>
      </c>
      <c r="U19" s="15"/>
      <c r="V19" s="16">
        <v>1466.01</v>
      </c>
      <c r="W19" s="15"/>
      <c r="X19" s="16">
        <v>1466.01</v>
      </c>
      <c r="Y19" s="15"/>
      <c r="Z19" s="16">
        <v>1466.01</v>
      </c>
      <c r="AA19" s="15"/>
      <c r="AB19" s="16">
        <v>1466.01</v>
      </c>
      <c r="AC19" s="15"/>
      <c r="AD19" s="16">
        <v>1466.01</v>
      </c>
      <c r="AE19" s="15"/>
      <c r="AF19" s="16">
        <v>1466.01</v>
      </c>
      <c r="AG19" s="55"/>
      <c r="AH19" s="56"/>
      <c r="AI19" s="56"/>
      <c r="AJ19" s="56"/>
    </row>
    <row r="20" spans="1:36" ht="11.25" customHeight="1" outlineLevel="1">
      <c r="A20" s="71" t="s">
        <v>32</v>
      </c>
      <c r="B20" s="71"/>
      <c r="C20" s="71"/>
      <c r="D20" s="71"/>
      <c r="E20" s="71"/>
      <c r="F20" s="71"/>
      <c r="G20" s="71"/>
      <c r="H20" s="71"/>
      <c r="I20" s="71"/>
      <c r="J20" s="19"/>
      <c r="K20" s="20"/>
      <c r="L20" s="16">
        <v>5056.97</v>
      </c>
      <c r="M20" s="21"/>
      <c r="N20" s="16">
        <v>5056.97</v>
      </c>
      <c r="O20" s="21"/>
      <c r="P20" s="16">
        <v>4983.15</v>
      </c>
      <c r="Q20" s="21"/>
      <c r="R20" s="16">
        <v>5411.14</v>
      </c>
      <c r="S20" s="21"/>
      <c r="T20" s="16">
        <v>5308.85</v>
      </c>
      <c r="U20" s="21"/>
      <c r="V20" s="16">
        <v>5047.58</v>
      </c>
      <c r="W20" s="21"/>
      <c r="X20" s="16">
        <v>5806.16</v>
      </c>
      <c r="Y20" s="21"/>
      <c r="Z20" s="16">
        <v>5806.16</v>
      </c>
      <c r="AA20" s="21"/>
      <c r="AB20" s="16">
        <v>5806.16</v>
      </c>
      <c r="AC20" s="21"/>
      <c r="AD20" s="16">
        <v>5899.77</v>
      </c>
      <c r="AE20" s="21"/>
      <c r="AF20" s="16">
        <v>6026.57</v>
      </c>
      <c r="AG20" s="55"/>
      <c r="AH20" s="56"/>
      <c r="AI20" s="56"/>
      <c r="AJ20" s="56"/>
    </row>
    <row r="21" spans="1:36" ht="11.25" customHeight="1" outlineLevel="1">
      <c r="A21" s="71" t="s">
        <v>33</v>
      </c>
      <c r="B21" s="71"/>
      <c r="C21" s="71"/>
      <c r="D21" s="71"/>
      <c r="E21" s="71"/>
      <c r="F21" s="71"/>
      <c r="G21" s="71"/>
      <c r="H21" s="71"/>
      <c r="I21" s="71"/>
      <c r="J21" s="19"/>
      <c r="K21" s="20"/>
      <c r="L21" s="16">
        <v>10616</v>
      </c>
      <c r="M21" s="21"/>
      <c r="N21" s="16">
        <v>10616</v>
      </c>
      <c r="O21" s="21"/>
      <c r="P21" s="16">
        <v>10616</v>
      </c>
      <c r="Q21" s="21"/>
      <c r="R21" s="16">
        <v>10616</v>
      </c>
      <c r="S21" s="21"/>
      <c r="T21" s="16">
        <v>10616</v>
      </c>
      <c r="U21" s="21"/>
      <c r="V21" s="16">
        <v>10616</v>
      </c>
      <c r="W21" s="21"/>
      <c r="X21" s="16">
        <v>10616</v>
      </c>
      <c r="Y21" s="21"/>
      <c r="Z21" s="16">
        <v>10616</v>
      </c>
      <c r="AA21" s="21"/>
      <c r="AB21" s="16">
        <v>10616</v>
      </c>
      <c r="AC21" s="21"/>
      <c r="AD21" s="16">
        <v>10616</v>
      </c>
      <c r="AE21" s="21"/>
      <c r="AF21" s="16">
        <v>10616</v>
      </c>
      <c r="AG21" s="55"/>
      <c r="AH21" s="56"/>
      <c r="AI21" s="56"/>
      <c r="AJ21" s="56"/>
    </row>
    <row r="22" spans="1:36" ht="11.25" customHeight="1" outlineLevel="1">
      <c r="A22" s="71" t="s">
        <v>34</v>
      </c>
      <c r="B22" s="71"/>
      <c r="C22" s="71"/>
      <c r="D22" s="71"/>
      <c r="E22" s="71"/>
      <c r="F22" s="71"/>
      <c r="G22" s="71"/>
      <c r="H22" s="71"/>
      <c r="I22" s="71"/>
      <c r="J22" s="13"/>
      <c r="K22" s="14"/>
      <c r="L22" s="16">
        <v>1466.01</v>
      </c>
      <c r="M22" s="15"/>
      <c r="N22" s="16">
        <v>1466.01</v>
      </c>
      <c r="O22" s="15"/>
      <c r="P22" s="16">
        <v>1466.01</v>
      </c>
      <c r="Q22" s="15"/>
      <c r="R22" s="16">
        <v>1466.01</v>
      </c>
      <c r="S22" s="15"/>
      <c r="T22" s="16">
        <v>1466.01</v>
      </c>
      <c r="U22" s="15"/>
      <c r="V22" s="16">
        <v>1466.01</v>
      </c>
      <c r="W22" s="15"/>
      <c r="X22" s="16">
        <v>1466.01</v>
      </c>
      <c r="Y22" s="15"/>
      <c r="Z22" s="16">
        <v>1466.01</v>
      </c>
      <c r="AA22" s="15"/>
      <c r="AB22" s="16">
        <v>1466.01</v>
      </c>
      <c r="AC22" s="15"/>
      <c r="AD22" s="16">
        <v>1466.01</v>
      </c>
      <c r="AE22" s="15"/>
      <c r="AF22" s="16">
        <v>1466.01</v>
      </c>
      <c r="AG22" s="55"/>
      <c r="AH22" s="56"/>
      <c r="AI22" s="56"/>
      <c r="AJ22" s="56"/>
    </row>
    <row r="23" spans="1:36" ht="11.25" customHeight="1" outlineLevel="1">
      <c r="A23" s="71" t="s">
        <v>35</v>
      </c>
      <c r="B23" s="71"/>
      <c r="C23" s="71"/>
      <c r="D23" s="71"/>
      <c r="E23" s="71"/>
      <c r="F23" s="71"/>
      <c r="G23" s="71"/>
      <c r="H23" s="71"/>
      <c r="I23" s="71"/>
      <c r="J23" s="19"/>
      <c r="K23" s="20"/>
      <c r="L23" s="16">
        <v>13789.21</v>
      </c>
      <c r="M23" s="21"/>
      <c r="N23" s="16">
        <v>13719.49</v>
      </c>
      <c r="O23" s="21"/>
      <c r="P23" s="16">
        <v>13780.8</v>
      </c>
      <c r="Q23" s="21"/>
      <c r="R23" s="16">
        <v>13780.8</v>
      </c>
      <c r="S23" s="21"/>
      <c r="T23" s="16">
        <v>13780.8</v>
      </c>
      <c r="U23" s="21"/>
      <c r="V23" s="16">
        <v>13780.8</v>
      </c>
      <c r="W23" s="21"/>
      <c r="X23" s="16">
        <v>13780.8</v>
      </c>
      <c r="Y23" s="21"/>
      <c r="Z23" s="16">
        <v>13780.8</v>
      </c>
      <c r="AA23" s="21"/>
      <c r="AB23" s="16">
        <v>13780.8</v>
      </c>
      <c r="AC23" s="21"/>
      <c r="AD23" s="16">
        <v>13780.8</v>
      </c>
      <c r="AE23" s="21"/>
      <c r="AF23" s="16">
        <v>13780.8</v>
      </c>
      <c r="AG23" s="55"/>
      <c r="AH23" s="55"/>
      <c r="AI23" s="56"/>
      <c r="AJ23" s="56"/>
    </row>
    <row r="24" spans="1:36" s="46" customFormat="1" ht="21.75" customHeight="1" outlineLevel="1">
      <c r="A24" s="60" t="s">
        <v>36</v>
      </c>
      <c r="B24" s="60"/>
      <c r="C24" s="60"/>
      <c r="D24" s="60"/>
      <c r="E24" s="60"/>
      <c r="F24" s="60"/>
      <c r="G24" s="60"/>
      <c r="H24" s="60"/>
      <c r="I24" s="60"/>
      <c r="J24" s="47"/>
      <c r="K24" s="48"/>
      <c r="L24" s="49"/>
      <c r="M24" s="43">
        <v>517.2</v>
      </c>
      <c r="N24" s="41">
        <v>10200.12</v>
      </c>
      <c r="O24" s="49"/>
      <c r="P24" s="49"/>
      <c r="Q24" s="50">
        <v>2</v>
      </c>
      <c r="R24" s="51">
        <v>84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>
        <v>1</v>
      </c>
      <c r="AF24" s="51">
        <v>97.2</v>
      </c>
      <c r="AG24" s="55"/>
      <c r="AH24" s="56"/>
      <c r="AI24" s="56"/>
      <c r="AJ24" s="56"/>
    </row>
    <row r="25" spans="1:36" ht="11.25" customHeight="1" outlineLevel="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8"/>
      <c r="K25" s="9"/>
      <c r="L25" s="11"/>
      <c r="M25" s="22">
        <v>517.2</v>
      </c>
      <c r="N25" s="10">
        <v>10200.12</v>
      </c>
      <c r="O25" s="11"/>
      <c r="P25" s="11"/>
      <c r="Q25" s="12">
        <v>2</v>
      </c>
      <c r="R25" s="23">
        <v>84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55"/>
      <c r="AH25" s="55"/>
      <c r="AI25" s="56"/>
      <c r="AJ25" s="56"/>
    </row>
    <row r="26" spans="1:36" ht="11.25" customHeight="1" outlineLevel="3">
      <c r="A26" s="63" t="s">
        <v>22</v>
      </c>
      <c r="B26" s="63"/>
      <c r="C26" s="63"/>
      <c r="D26" s="63"/>
      <c r="E26" s="63"/>
      <c r="F26" s="64" t="s">
        <v>23</v>
      </c>
      <c r="G26" s="64"/>
      <c r="H26" s="64"/>
      <c r="I26" s="64"/>
      <c r="J26" s="13"/>
      <c r="K26" s="14"/>
      <c r="L26" s="15"/>
      <c r="M26" s="17">
        <v>61</v>
      </c>
      <c r="N26" s="15"/>
      <c r="O26" s="15"/>
      <c r="P26" s="15"/>
      <c r="Q26" s="17">
        <v>2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55"/>
      <c r="AH26" s="56"/>
      <c r="AI26" s="56"/>
      <c r="AJ26" s="56"/>
    </row>
    <row r="27" spans="1:36" ht="11.25" customHeight="1" outlineLevel="4">
      <c r="A27" s="61" t="s">
        <v>38</v>
      </c>
      <c r="B27" s="61"/>
      <c r="C27" s="61"/>
      <c r="D27" s="61"/>
      <c r="E27" s="61"/>
      <c r="F27" s="61"/>
      <c r="G27" s="61"/>
      <c r="H27" s="61"/>
      <c r="I27" s="61"/>
      <c r="J27" s="13"/>
      <c r="K27" s="14"/>
      <c r="L27" s="15"/>
      <c r="M27" s="17">
        <v>61</v>
      </c>
      <c r="N27" s="18">
        <v>160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55"/>
      <c r="AH27" s="56"/>
      <c r="AI27" s="56"/>
      <c r="AJ27" s="56"/>
    </row>
    <row r="28" spans="1:36" ht="11.25" customHeight="1" outlineLevel="5">
      <c r="A28" s="59" t="s">
        <v>39</v>
      </c>
      <c r="B28" s="59"/>
      <c r="C28" s="59"/>
      <c r="D28" s="59"/>
      <c r="E28" s="59"/>
      <c r="F28" s="59"/>
      <c r="G28" s="59"/>
      <c r="H28" s="59"/>
      <c r="I28" s="59"/>
      <c r="J28" s="13"/>
      <c r="K28" s="14"/>
      <c r="L28" s="15"/>
      <c r="M28" s="17">
        <v>1</v>
      </c>
      <c r="N28" s="18">
        <v>50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55"/>
      <c r="AH28" s="56"/>
      <c r="AI28" s="56"/>
      <c r="AJ28" s="56"/>
    </row>
    <row r="29" spans="1:36" ht="11.25" customHeight="1" outlineLevel="5">
      <c r="A29" s="59" t="s">
        <v>40</v>
      </c>
      <c r="B29" s="59"/>
      <c r="C29" s="59"/>
      <c r="D29" s="59"/>
      <c r="E29" s="59"/>
      <c r="F29" s="59"/>
      <c r="G29" s="59"/>
      <c r="H29" s="59"/>
      <c r="I29" s="59"/>
      <c r="J29" s="13"/>
      <c r="K29" s="14"/>
      <c r="L29" s="15"/>
      <c r="M29" s="17">
        <v>60</v>
      </c>
      <c r="N29" s="18">
        <v>110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55"/>
      <c r="AH29" s="56"/>
      <c r="AI29" s="56"/>
      <c r="AJ29" s="56"/>
    </row>
    <row r="30" spans="1:36" ht="11.25" customHeight="1" outlineLevel="4">
      <c r="A30" s="61" t="s">
        <v>41</v>
      </c>
      <c r="B30" s="61"/>
      <c r="C30" s="61"/>
      <c r="D30" s="61"/>
      <c r="E30" s="61"/>
      <c r="F30" s="61"/>
      <c r="G30" s="61"/>
      <c r="H30" s="61"/>
      <c r="I30" s="61"/>
      <c r="J30" s="13"/>
      <c r="K30" s="14"/>
      <c r="L30" s="15"/>
      <c r="M30" s="15"/>
      <c r="N30" s="15"/>
      <c r="O30" s="15"/>
      <c r="P30" s="15"/>
      <c r="Q30" s="17">
        <v>2</v>
      </c>
      <c r="R30" s="18">
        <v>84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55"/>
      <c r="AH30" s="56"/>
      <c r="AI30" s="56"/>
      <c r="AJ30" s="56"/>
    </row>
    <row r="31" spans="1:36" ht="11.25" customHeight="1" outlineLevel="5">
      <c r="A31" s="59" t="s">
        <v>42</v>
      </c>
      <c r="B31" s="59"/>
      <c r="C31" s="59"/>
      <c r="D31" s="59"/>
      <c r="E31" s="59"/>
      <c r="F31" s="59"/>
      <c r="G31" s="59"/>
      <c r="H31" s="59"/>
      <c r="I31" s="59"/>
      <c r="J31" s="13"/>
      <c r="K31" s="14"/>
      <c r="L31" s="15"/>
      <c r="M31" s="15"/>
      <c r="N31" s="15"/>
      <c r="O31" s="15"/>
      <c r="P31" s="15"/>
      <c r="Q31" s="17">
        <v>2</v>
      </c>
      <c r="R31" s="18">
        <v>84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55"/>
      <c r="AH31" s="56"/>
      <c r="AI31" s="56"/>
      <c r="AJ31" s="56"/>
    </row>
    <row r="32" spans="1:36" ht="11.25" customHeight="1" outlineLevel="3">
      <c r="A32" s="63" t="s">
        <v>43</v>
      </c>
      <c r="B32" s="63"/>
      <c r="C32" s="63"/>
      <c r="D32" s="63"/>
      <c r="E32" s="63"/>
      <c r="F32" s="64" t="s">
        <v>23</v>
      </c>
      <c r="G32" s="64"/>
      <c r="H32" s="64"/>
      <c r="I32" s="64"/>
      <c r="J32" s="13"/>
      <c r="K32" s="14"/>
      <c r="L32" s="15"/>
      <c r="M32" s="24">
        <v>456.2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55"/>
      <c r="AH32" s="56"/>
      <c r="AI32" s="56"/>
      <c r="AJ32" s="56"/>
    </row>
    <row r="33" spans="1:36" ht="11.25" customHeight="1" outlineLevel="4">
      <c r="A33" s="61" t="s">
        <v>44</v>
      </c>
      <c r="B33" s="61"/>
      <c r="C33" s="61"/>
      <c r="D33" s="61"/>
      <c r="E33" s="61"/>
      <c r="F33" s="61"/>
      <c r="G33" s="61"/>
      <c r="H33" s="61"/>
      <c r="I33" s="61"/>
      <c r="J33" s="13"/>
      <c r="K33" s="14"/>
      <c r="L33" s="15"/>
      <c r="M33" s="24">
        <v>456.2</v>
      </c>
      <c r="N33" s="16">
        <v>10040.12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55"/>
      <c r="AH33" s="56"/>
      <c r="AI33" s="56"/>
      <c r="AJ33" s="56"/>
    </row>
    <row r="34" spans="1:36" ht="11.25" customHeight="1" outlineLevel="5">
      <c r="A34" s="59" t="s">
        <v>45</v>
      </c>
      <c r="B34" s="59"/>
      <c r="C34" s="59"/>
      <c r="D34" s="59"/>
      <c r="E34" s="59"/>
      <c r="F34" s="59"/>
      <c r="G34" s="59"/>
      <c r="H34" s="59"/>
      <c r="I34" s="59"/>
      <c r="J34" s="13"/>
      <c r="K34" s="14"/>
      <c r="L34" s="15"/>
      <c r="M34" s="17">
        <v>1</v>
      </c>
      <c r="N34" s="18">
        <v>52.2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55"/>
      <c r="AH34" s="56"/>
      <c r="AI34" s="56"/>
      <c r="AJ34" s="56"/>
    </row>
    <row r="35" spans="1:36" ht="11.25" customHeight="1" outlineLevel="5">
      <c r="A35" s="59" t="s">
        <v>46</v>
      </c>
      <c r="B35" s="59"/>
      <c r="C35" s="59"/>
      <c r="D35" s="59"/>
      <c r="E35" s="59"/>
      <c r="F35" s="59"/>
      <c r="G35" s="59"/>
      <c r="H35" s="59"/>
      <c r="I35" s="59"/>
      <c r="J35" s="13"/>
      <c r="K35" s="14"/>
      <c r="L35" s="15"/>
      <c r="M35" s="17">
        <v>410</v>
      </c>
      <c r="N35" s="18">
        <v>492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55"/>
      <c r="AH35" s="56"/>
      <c r="AI35" s="56"/>
      <c r="AJ35" s="56"/>
    </row>
    <row r="36" spans="1:36" ht="11.25" customHeight="1" outlineLevel="5">
      <c r="A36" s="59" t="s">
        <v>47</v>
      </c>
      <c r="B36" s="59"/>
      <c r="C36" s="59"/>
      <c r="D36" s="59"/>
      <c r="E36" s="59"/>
      <c r="F36" s="59"/>
      <c r="G36" s="59"/>
      <c r="H36" s="59"/>
      <c r="I36" s="59"/>
      <c r="J36" s="13"/>
      <c r="K36" s="14"/>
      <c r="L36" s="15"/>
      <c r="M36" s="24">
        <v>1.2</v>
      </c>
      <c r="N36" s="18">
        <v>696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55"/>
      <c r="AH36" s="56"/>
      <c r="AI36" s="56"/>
      <c r="AJ36" s="56"/>
    </row>
    <row r="37" spans="1:36" ht="11.25" customHeight="1" outlineLevel="5">
      <c r="A37" s="59" t="s">
        <v>48</v>
      </c>
      <c r="B37" s="59"/>
      <c r="C37" s="59"/>
      <c r="D37" s="59"/>
      <c r="E37" s="59"/>
      <c r="F37" s="59"/>
      <c r="G37" s="59"/>
      <c r="H37" s="59"/>
      <c r="I37" s="59"/>
      <c r="J37" s="13"/>
      <c r="K37" s="14"/>
      <c r="L37" s="15"/>
      <c r="M37" s="17">
        <v>44</v>
      </c>
      <c r="N37" s="16">
        <v>8799.92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55"/>
      <c r="AH37" s="56"/>
      <c r="AI37" s="56"/>
      <c r="AJ37" s="56"/>
    </row>
    <row r="38" spans="1:36" ht="11.25" customHeight="1" outlineLevel="2">
      <c r="A38" s="57" t="s">
        <v>49</v>
      </c>
      <c r="B38" s="57"/>
      <c r="C38" s="57"/>
      <c r="D38" s="57"/>
      <c r="E38" s="57"/>
      <c r="F38" s="57"/>
      <c r="G38" s="57"/>
      <c r="H38" s="57"/>
      <c r="I38" s="57"/>
      <c r="J38" s="8"/>
      <c r="K38" s="9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>
        <v>1</v>
      </c>
      <c r="AF38" s="23">
        <v>97.2</v>
      </c>
      <c r="AG38" s="55"/>
      <c r="AH38" s="56"/>
      <c r="AI38" s="56"/>
      <c r="AJ38" s="56"/>
    </row>
    <row r="39" spans="1:36" ht="11.25" customHeight="1" outlineLevel="3">
      <c r="A39" s="63" t="s">
        <v>50</v>
      </c>
      <c r="B39" s="63"/>
      <c r="C39" s="63"/>
      <c r="D39" s="63"/>
      <c r="E39" s="63"/>
      <c r="F39" s="64" t="s">
        <v>23</v>
      </c>
      <c r="G39" s="64"/>
      <c r="H39" s="64"/>
      <c r="I39" s="64"/>
      <c r="J39" s="13"/>
      <c r="K39" s="14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7">
        <v>1</v>
      </c>
      <c r="AF39" s="15"/>
      <c r="AG39" s="55"/>
      <c r="AH39" s="56"/>
      <c r="AI39" s="56"/>
      <c r="AJ39" s="56"/>
    </row>
    <row r="40" spans="1:36" ht="11.25" customHeight="1" outlineLevel="4">
      <c r="A40" s="61" t="s">
        <v>51</v>
      </c>
      <c r="B40" s="61"/>
      <c r="C40" s="61"/>
      <c r="D40" s="61"/>
      <c r="E40" s="61"/>
      <c r="F40" s="61"/>
      <c r="G40" s="61"/>
      <c r="H40" s="61"/>
      <c r="I40" s="61"/>
      <c r="J40" s="13"/>
      <c r="K40" s="1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7">
        <v>1</v>
      </c>
      <c r="AF40" s="18">
        <v>97.2</v>
      </c>
      <c r="AG40" s="55"/>
      <c r="AH40" s="56"/>
      <c r="AI40" s="56"/>
      <c r="AJ40" s="56"/>
    </row>
    <row r="41" spans="1:36" ht="11.25" customHeight="1" outlineLevel="5">
      <c r="A41" s="59" t="s">
        <v>52</v>
      </c>
      <c r="B41" s="59"/>
      <c r="C41" s="59"/>
      <c r="D41" s="59"/>
      <c r="E41" s="59"/>
      <c r="F41" s="59"/>
      <c r="G41" s="59"/>
      <c r="H41" s="59"/>
      <c r="I41" s="59"/>
      <c r="J41" s="13"/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7">
        <v>1</v>
      </c>
      <c r="AF41" s="18">
        <v>97.2</v>
      </c>
      <c r="AG41" s="55"/>
      <c r="AH41" s="56"/>
      <c r="AI41" s="56"/>
      <c r="AJ41" s="56"/>
    </row>
    <row r="42" spans="1:36" s="46" customFormat="1" ht="11.25" customHeight="1" outlineLevel="1">
      <c r="A42" s="60" t="s">
        <v>53</v>
      </c>
      <c r="B42" s="60"/>
      <c r="C42" s="60"/>
      <c r="D42" s="60"/>
      <c r="E42" s="60"/>
      <c r="F42" s="60"/>
      <c r="G42" s="60"/>
      <c r="H42" s="60"/>
      <c r="I42" s="60"/>
      <c r="J42" s="47"/>
      <c r="K42" s="48"/>
      <c r="L42" s="41">
        <v>5163.39</v>
      </c>
      <c r="M42" s="50">
        <v>23</v>
      </c>
      <c r="N42" s="41">
        <v>7137.47</v>
      </c>
      <c r="O42" s="49"/>
      <c r="P42" s="41">
        <v>5163.39</v>
      </c>
      <c r="Q42" s="49"/>
      <c r="R42" s="41">
        <v>5163.39</v>
      </c>
      <c r="S42" s="49"/>
      <c r="T42" s="41">
        <v>5163.39</v>
      </c>
      <c r="U42" s="50">
        <v>2</v>
      </c>
      <c r="V42" s="41">
        <v>5242.71</v>
      </c>
      <c r="W42" s="49"/>
      <c r="X42" s="41">
        <v>5163.39</v>
      </c>
      <c r="Y42" s="50">
        <v>1</v>
      </c>
      <c r="Z42" s="41">
        <v>10163.39</v>
      </c>
      <c r="AA42" s="49"/>
      <c r="AB42" s="41">
        <v>5163.39</v>
      </c>
      <c r="AC42" s="50">
        <v>2</v>
      </c>
      <c r="AD42" s="41">
        <v>5242.71</v>
      </c>
      <c r="AE42" s="50">
        <v>1</v>
      </c>
      <c r="AF42" s="41">
        <v>5203.05</v>
      </c>
      <c r="AG42" s="55"/>
      <c r="AH42" s="56"/>
      <c r="AI42" s="56"/>
      <c r="AJ42" s="56"/>
    </row>
    <row r="43" spans="1:36" ht="11.25" customHeight="1" outlineLevel="2">
      <c r="A43" s="57" t="s">
        <v>54</v>
      </c>
      <c r="B43" s="57"/>
      <c r="C43" s="57"/>
      <c r="D43" s="57"/>
      <c r="E43" s="57"/>
      <c r="F43" s="57"/>
      <c r="G43" s="57"/>
      <c r="H43" s="57"/>
      <c r="I43" s="57"/>
      <c r="J43" s="8"/>
      <c r="K43" s="9"/>
      <c r="L43" s="10">
        <v>5163.39</v>
      </c>
      <c r="M43" s="11"/>
      <c r="N43" s="10">
        <v>5163.39</v>
      </c>
      <c r="O43" s="11"/>
      <c r="P43" s="10">
        <v>5163.39</v>
      </c>
      <c r="Q43" s="11"/>
      <c r="R43" s="10">
        <v>5163.39</v>
      </c>
      <c r="S43" s="11"/>
      <c r="T43" s="10">
        <v>5163.39</v>
      </c>
      <c r="U43" s="11"/>
      <c r="V43" s="10">
        <v>5163.39</v>
      </c>
      <c r="W43" s="11"/>
      <c r="X43" s="10">
        <v>5163.39</v>
      </c>
      <c r="Y43" s="11"/>
      <c r="Z43" s="10">
        <v>5163.39</v>
      </c>
      <c r="AA43" s="11"/>
      <c r="AB43" s="10">
        <v>5163.39</v>
      </c>
      <c r="AC43" s="11"/>
      <c r="AD43" s="10">
        <v>5163.39</v>
      </c>
      <c r="AE43" s="11"/>
      <c r="AF43" s="10">
        <v>5163.39</v>
      </c>
      <c r="AG43" s="55"/>
      <c r="AH43" s="55"/>
      <c r="AI43" s="56"/>
      <c r="AJ43" s="56"/>
    </row>
    <row r="44" spans="1:36" ht="11.25" customHeight="1" outlineLevel="2">
      <c r="A44" s="57" t="s">
        <v>55</v>
      </c>
      <c r="B44" s="57"/>
      <c r="C44" s="57"/>
      <c r="D44" s="57"/>
      <c r="E44" s="57"/>
      <c r="F44" s="57"/>
      <c r="G44" s="57"/>
      <c r="H44" s="57"/>
      <c r="I44" s="57"/>
      <c r="J44" s="8"/>
      <c r="K44" s="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>
        <v>1</v>
      </c>
      <c r="Z44" s="10">
        <v>5000</v>
      </c>
      <c r="AA44" s="11"/>
      <c r="AB44" s="11"/>
      <c r="AC44" s="11"/>
      <c r="AD44" s="11"/>
      <c r="AE44" s="11"/>
      <c r="AF44" s="11"/>
      <c r="AG44" s="55"/>
      <c r="AH44" s="56"/>
      <c r="AI44" s="56"/>
      <c r="AJ44" s="56"/>
    </row>
    <row r="45" spans="1:36" ht="11.25" customHeight="1" outlineLevel="3">
      <c r="A45" s="63" t="s">
        <v>22</v>
      </c>
      <c r="B45" s="63"/>
      <c r="C45" s="63"/>
      <c r="D45" s="63"/>
      <c r="E45" s="63"/>
      <c r="F45" s="64" t="s">
        <v>23</v>
      </c>
      <c r="G45" s="64"/>
      <c r="H45" s="64"/>
      <c r="I45" s="64"/>
      <c r="J45" s="13"/>
      <c r="K45" s="14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7">
        <v>1</v>
      </c>
      <c r="Z45" s="15"/>
      <c r="AA45" s="15"/>
      <c r="AB45" s="15"/>
      <c r="AC45" s="15"/>
      <c r="AD45" s="15"/>
      <c r="AE45" s="54"/>
      <c r="AF45" s="15"/>
      <c r="AG45" s="55"/>
      <c r="AH45" s="56"/>
      <c r="AI45" s="56"/>
      <c r="AJ45" s="56"/>
    </row>
    <row r="46" spans="1:36" ht="11.25" customHeight="1" outlineLevel="4">
      <c r="A46" s="61" t="s">
        <v>56</v>
      </c>
      <c r="B46" s="61"/>
      <c r="C46" s="61"/>
      <c r="D46" s="61"/>
      <c r="E46" s="61"/>
      <c r="F46" s="61"/>
      <c r="G46" s="61"/>
      <c r="H46" s="61"/>
      <c r="I46" s="61"/>
      <c r="J46" s="13"/>
      <c r="K46" s="1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7">
        <v>1</v>
      </c>
      <c r="Z46" s="16">
        <v>5000</v>
      </c>
      <c r="AA46" s="15"/>
      <c r="AB46" s="15"/>
      <c r="AC46" s="15"/>
      <c r="AD46" s="15"/>
      <c r="AE46" s="15"/>
      <c r="AF46" s="15"/>
      <c r="AG46" s="55"/>
      <c r="AH46" s="56"/>
      <c r="AI46" s="56"/>
      <c r="AJ46" s="56"/>
    </row>
    <row r="47" spans="1:36" ht="11.25" customHeight="1" outlineLevel="5">
      <c r="A47" s="59" t="s">
        <v>56</v>
      </c>
      <c r="B47" s="59"/>
      <c r="C47" s="59"/>
      <c r="D47" s="59"/>
      <c r="E47" s="59"/>
      <c r="F47" s="59"/>
      <c r="G47" s="59"/>
      <c r="H47" s="59"/>
      <c r="I47" s="59"/>
      <c r="J47" s="13"/>
      <c r="K47" s="14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7">
        <v>1</v>
      </c>
      <c r="Z47" s="16">
        <v>5000</v>
      </c>
      <c r="AA47" s="15"/>
      <c r="AB47" s="15"/>
      <c r="AC47" s="15"/>
      <c r="AD47" s="15"/>
      <c r="AE47" s="15"/>
      <c r="AF47" s="15"/>
      <c r="AG47" s="55"/>
      <c r="AH47" s="56"/>
      <c r="AI47" s="56"/>
      <c r="AJ47" s="56"/>
    </row>
    <row r="48" spans="1:36" ht="11.25" customHeight="1" outlineLevel="2">
      <c r="A48" s="57" t="s">
        <v>57</v>
      </c>
      <c r="B48" s="57"/>
      <c r="C48" s="57"/>
      <c r="D48" s="57"/>
      <c r="E48" s="57"/>
      <c r="F48" s="57"/>
      <c r="G48" s="57"/>
      <c r="H48" s="57"/>
      <c r="I48" s="57"/>
      <c r="J48" s="8"/>
      <c r="K48" s="9"/>
      <c r="L48" s="11"/>
      <c r="M48" s="12">
        <v>23</v>
      </c>
      <c r="N48" s="10">
        <v>1974.08</v>
      </c>
      <c r="O48" s="11"/>
      <c r="P48" s="11"/>
      <c r="Q48" s="11"/>
      <c r="R48" s="11"/>
      <c r="S48" s="11"/>
      <c r="T48" s="11"/>
      <c r="U48" s="12">
        <v>2</v>
      </c>
      <c r="V48" s="23">
        <v>79.32</v>
      </c>
      <c r="W48" s="11"/>
      <c r="X48" s="11"/>
      <c r="Y48" s="11"/>
      <c r="Z48" s="11"/>
      <c r="AA48" s="11"/>
      <c r="AB48" s="11"/>
      <c r="AC48" s="12">
        <v>2</v>
      </c>
      <c r="AD48" s="23">
        <v>79.32</v>
      </c>
      <c r="AE48" s="12">
        <v>1</v>
      </c>
      <c r="AF48" s="23">
        <v>39.66</v>
      </c>
      <c r="AG48" s="55"/>
      <c r="AH48" s="56"/>
      <c r="AI48" s="56"/>
      <c r="AJ48" s="56"/>
    </row>
    <row r="49" spans="1:36" ht="11.25" customHeight="1" outlineLevel="3">
      <c r="A49" s="63" t="s">
        <v>22</v>
      </c>
      <c r="B49" s="63"/>
      <c r="C49" s="63"/>
      <c r="D49" s="63"/>
      <c r="E49" s="63"/>
      <c r="F49" s="64" t="s">
        <v>23</v>
      </c>
      <c r="G49" s="64"/>
      <c r="H49" s="64"/>
      <c r="I49" s="64"/>
      <c r="J49" s="13"/>
      <c r="K49" s="14"/>
      <c r="L49" s="15"/>
      <c r="M49" s="17">
        <v>13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55"/>
      <c r="AH49" s="56"/>
      <c r="AI49" s="56"/>
      <c r="AJ49" s="56"/>
    </row>
    <row r="50" spans="1:36" ht="11.25" customHeight="1" outlineLevel="4">
      <c r="A50" s="61" t="s">
        <v>58</v>
      </c>
      <c r="B50" s="61"/>
      <c r="C50" s="61"/>
      <c r="D50" s="61"/>
      <c r="E50" s="61"/>
      <c r="F50" s="61"/>
      <c r="G50" s="61"/>
      <c r="H50" s="61"/>
      <c r="I50" s="61"/>
      <c r="J50" s="13"/>
      <c r="K50" s="14"/>
      <c r="L50" s="15"/>
      <c r="M50" s="17">
        <v>13</v>
      </c>
      <c r="N50" s="16">
        <v>1030.82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55"/>
      <c r="AH50" s="56"/>
      <c r="AI50" s="56"/>
      <c r="AJ50" s="56"/>
    </row>
    <row r="51" spans="1:36" ht="11.25" customHeight="1" outlineLevel="5">
      <c r="A51" s="59" t="s">
        <v>59</v>
      </c>
      <c r="B51" s="59"/>
      <c r="C51" s="59"/>
      <c r="D51" s="59"/>
      <c r="E51" s="59"/>
      <c r="F51" s="59"/>
      <c r="G51" s="59"/>
      <c r="H51" s="59"/>
      <c r="I51" s="59"/>
      <c r="J51" s="13"/>
      <c r="K51" s="14"/>
      <c r="L51" s="15"/>
      <c r="M51" s="17">
        <v>1</v>
      </c>
      <c r="N51" s="18">
        <v>590.78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55"/>
      <c r="AH51" s="56"/>
      <c r="AI51" s="56"/>
      <c r="AJ51" s="56"/>
    </row>
    <row r="52" spans="1:36" ht="11.25" customHeight="1" outlineLevel="5">
      <c r="A52" s="59" t="s">
        <v>60</v>
      </c>
      <c r="B52" s="59"/>
      <c r="C52" s="59"/>
      <c r="D52" s="59"/>
      <c r="E52" s="59"/>
      <c r="F52" s="59"/>
      <c r="G52" s="59"/>
      <c r="H52" s="59"/>
      <c r="I52" s="59"/>
      <c r="J52" s="13"/>
      <c r="K52" s="14"/>
      <c r="L52" s="15"/>
      <c r="M52" s="17">
        <v>4</v>
      </c>
      <c r="N52" s="18">
        <v>158.64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55"/>
      <c r="AH52" s="56"/>
      <c r="AI52" s="56"/>
      <c r="AJ52" s="56"/>
    </row>
    <row r="53" spans="1:36" ht="11.25" customHeight="1" outlineLevel="5">
      <c r="A53" s="59" t="s">
        <v>61</v>
      </c>
      <c r="B53" s="59"/>
      <c r="C53" s="59"/>
      <c r="D53" s="59"/>
      <c r="E53" s="59"/>
      <c r="F53" s="59"/>
      <c r="G53" s="59"/>
      <c r="H53" s="59"/>
      <c r="I53" s="59"/>
      <c r="J53" s="13"/>
      <c r="K53" s="14"/>
      <c r="L53" s="15"/>
      <c r="M53" s="17">
        <v>8</v>
      </c>
      <c r="N53" s="18">
        <v>281.4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55"/>
      <c r="AH53" s="56"/>
      <c r="AI53" s="56"/>
      <c r="AJ53" s="56"/>
    </row>
    <row r="54" spans="1:36" ht="11.25" customHeight="1" outlineLevel="3">
      <c r="A54" s="63" t="s">
        <v>43</v>
      </c>
      <c r="B54" s="63"/>
      <c r="C54" s="63"/>
      <c r="D54" s="63"/>
      <c r="E54" s="63"/>
      <c r="F54" s="64" t="s">
        <v>23</v>
      </c>
      <c r="G54" s="64"/>
      <c r="H54" s="64"/>
      <c r="I54" s="64"/>
      <c r="J54" s="13"/>
      <c r="K54" s="14"/>
      <c r="L54" s="15"/>
      <c r="M54" s="17">
        <v>9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55"/>
      <c r="AH54" s="56"/>
      <c r="AI54" s="56"/>
      <c r="AJ54" s="56"/>
    </row>
    <row r="55" spans="1:36" ht="11.25" customHeight="1" outlineLevel="4">
      <c r="A55" s="61" t="s">
        <v>58</v>
      </c>
      <c r="B55" s="61"/>
      <c r="C55" s="61"/>
      <c r="D55" s="61"/>
      <c r="E55" s="61"/>
      <c r="F55" s="61"/>
      <c r="G55" s="61"/>
      <c r="H55" s="61"/>
      <c r="I55" s="61"/>
      <c r="J55" s="13"/>
      <c r="K55" s="14"/>
      <c r="L55" s="15"/>
      <c r="M55" s="17">
        <v>9</v>
      </c>
      <c r="N55" s="18">
        <v>908.06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55"/>
      <c r="AH55" s="56"/>
      <c r="AI55" s="56"/>
      <c r="AJ55" s="56"/>
    </row>
    <row r="56" spans="1:36" ht="11.25" customHeight="1" outlineLevel="5">
      <c r="A56" s="59" t="s">
        <v>59</v>
      </c>
      <c r="B56" s="59"/>
      <c r="C56" s="59"/>
      <c r="D56" s="59"/>
      <c r="E56" s="59"/>
      <c r="F56" s="59"/>
      <c r="G56" s="59"/>
      <c r="H56" s="59"/>
      <c r="I56" s="59"/>
      <c r="J56" s="13"/>
      <c r="K56" s="14"/>
      <c r="L56" s="15"/>
      <c r="M56" s="17">
        <v>1</v>
      </c>
      <c r="N56" s="18">
        <v>590.78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55"/>
      <c r="AH56" s="56"/>
      <c r="AI56" s="56"/>
      <c r="AJ56" s="56"/>
    </row>
    <row r="57" spans="1:36" ht="11.25" customHeight="1" outlineLevel="5">
      <c r="A57" s="59" t="s">
        <v>60</v>
      </c>
      <c r="B57" s="59"/>
      <c r="C57" s="59"/>
      <c r="D57" s="59"/>
      <c r="E57" s="59"/>
      <c r="F57" s="59"/>
      <c r="G57" s="59"/>
      <c r="H57" s="59"/>
      <c r="I57" s="59"/>
      <c r="J57" s="13"/>
      <c r="K57" s="14"/>
      <c r="L57" s="15"/>
      <c r="M57" s="17">
        <v>8</v>
      </c>
      <c r="N57" s="18">
        <v>317.28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55"/>
      <c r="AH57" s="56"/>
      <c r="AI57" s="56"/>
      <c r="AJ57" s="56"/>
    </row>
    <row r="58" spans="1:36" ht="11.25" customHeight="1" outlineLevel="3">
      <c r="A58" s="63" t="s">
        <v>50</v>
      </c>
      <c r="B58" s="63"/>
      <c r="C58" s="63"/>
      <c r="D58" s="63"/>
      <c r="E58" s="63"/>
      <c r="F58" s="64" t="s">
        <v>23</v>
      </c>
      <c r="G58" s="64"/>
      <c r="H58" s="64"/>
      <c r="I58" s="64"/>
      <c r="J58" s="13"/>
      <c r="K58" s="14"/>
      <c r="L58" s="15"/>
      <c r="M58" s="15"/>
      <c r="N58" s="15"/>
      <c r="O58" s="15"/>
      <c r="P58" s="15"/>
      <c r="Q58" s="15"/>
      <c r="R58" s="15"/>
      <c r="S58" s="15"/>
      <c r="T58" s="15"/>
      <c r="U58" s="17">
        <v>2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55"/>
      <c r="AH58" s="56"/>
      <c r="AI58" s="56"/>
      <c r="AJ58" s="56"/>
    </row>
    <row r="59" spans="1:36" ht="11.25" customHeight="1" outlineLevel="4">
      <c r="A59" s="61" t="s">
        <v>58</v>
      </c>
      <c r="B59" s="61"/>
      <c r="C59" s="61"/>
      <c r="D59" s="61"/>
      <c r="E59" s="61"/>
      <c r="F59" s="61"/>
      <c r="G59" s="61"/>
      <c r="H59" s="61"/>
      <c r="I59" s="61"/>
      <c r="J59" s="13"/>
      <c r="K59" s="14"/>
      <c r="L59" s="15"/>
      <c r="M59" s="15"/>
      <c r="N59" s="15"/>
      <c r="O59" s="15"/>
      <c r="P59" s="15"/>
      <c r="Q59" s="15"/>
      <c r="R59" s="15"/>
      <c r="S59" s="15"/>
      <c r="T59" s="15"/>
      <c r="U59" s="17">
        <v>2</v>
      </c>
      <c r="V59" s="18">
        <v>79.32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55"/>
      <c r="AH59" s="56"/>
      <c r="AI59" s="56"/>
      <c r="AJ59" s="56"/>
    </row>
    <row r="60" spans="1:36" ht="11.25" customHeight="1" outlineLevel="5">
      <c r="A60" s="59" t="s">
        <v>60</v>
      </c>
      <c r="B60" s="59"/>
      <c r="C60" s="59"/>
      <c r="D60" s="59"/>
      <c r="E60" s="59"/>
      <c r="F60" s="59"/>
      <c r="G60" s="59"/>
      <c r="H60" s="59"/>
      <c r="I60" s="59"/>
      <c r="J60" s="13"/>
      <c r="K60" s="14"/>
      <c r="L60" s="15"/>
      <c r="M60" s="15"/>
      <c r="N60" s="15"/>
      <c r="O60" s="15"/>
      <c r="P60" s="15"/>
      <c r="Q60" s="15"/>
      <c r="R60" s="15"/>
      <c r="S60" s="15"/>
      <c r="T60" s="15"/>
      <c r="U60" s="17">
        <v>2</v>
      </c>
      <c r="V60" s="18">
        <v>79.32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55"/>
      <c r="AH60" s="56"/>
      <c r="AI60" s="56"/>
      <c r="AJ60" s="56"/>
    </row>
    <row r="61" spans="1:36" ht="11.25" customHeight="1" outlineLevel="3">
      <c r="A61" s="63" t="s">
        <v>62</v>
      </c>
      <c r="B61" s="63"/>
      <c r="C61" s="63"/>
      <c r="D61" s="63"/>
      <c r="E61" s="63"/>
      <c r="F61" s="64" t="s">
        <v>23</v>
      </c>
      <c r="G61" s="64"/>
      <c r="H61" s="64"/>
      <c r="I61" s="64"/>
      <c r="J61" s="13"/>
      <c r="K61" s="14"/>
      <c r="L61" s="15"/>
      <c r="M61" s="17">
        <v>1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7">
        <v>2</v>
      </c>
      <c r="AD61" s="15"/>
      <c r="AE61" s="17">
        <v>1</v>
      </c>
      <c r="AF61" s="15"/>
      <c r="AG61" s="55"/>
      <c r="AH61" s="56"/>
      <c r="AI61" s="56"/>
      <c r="AJ61" s="56"/>
    </row>
    <row r="62" spans="1:36" ht="11.25" customHeight="1" outlineLevel="4">
      <c r="A62" s="61" t="s">
        <v>58</v>
      </c>
      <c r="B62" s="61"/>
      <c r="C62" s="61"/>
      <c r="D62" s="61"/>
      <c r="E62" s="61"/>
      <c r="F62" s="61"/>
      <c r="G62" s="61"/>
      <c r="H62" s="61"/>
      <c r="I62" s="61"/>
      <c r="J62" s="13"/>
      <c r="K62" s="14"/>
      <c r="L62" s="15"/>
      <c r="M62" s="17">
        <v>1</v>
      </c>
      <c r="N62" s="18">
        <v>35.2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7">
        <v>2</v>
      </c>
      <c r="AD62" s="18">
        <v>79.32</v>
      </c>
      <c r="AE62" s="17">
        <v>1</v>
      </c>
      <c r="AF62" s="18">
        <v>39.66</v>
      </c>
      <c r="AG62" s="55"/>
      <c r="AH62" s="56"/>
      <c r="AI62" s="56"/>
      <c r="AJ62" s="56"/>
    </row>
    <row r="63" spans="1:36" ht="11.25" customHeight="1" outlineLevel="5">
      <c r="A63" s="59" t="s">
        <v>60</v>
      </c>
      <c r="B63" s="59"/>
      <c r="C63" s="59"/>
      <c r="D63" s="59"/>
      <c r="E63" s="59"/>
      <c r="F63" s="59"/>
      <c r="G63" s="59"/>
      <c r="H63" s="59"/>
      <c r="I63" s="59"/>
      <c r="J63" s="13"/>
      <c r="K63" s="14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7">
        <v>2</v>
      </c>
      <c r="AD63" s="18">
        <v>79.32</v>
      </c>
      <c r="AE63" s="17">
        <v>1</v>
      </c>
      <c r="AF63" s="18">
        <v>39.66</v>
      </c>
      <c r="AG63" s="55"/>
      <c r="AH63" s="56"/>
      <c r="AI63" s="56"/>
      <c r="AJ63" s="56"/>
    </row>
    <row r="64" spans="1:36" ht="11.25" customHeight="1" outlineLevel="5">
      <c r="A64" s="59" t="s">
        <v>61</v>
      </c>
      <c r="B64" s="59"/>
      <c r="C64" s="59"/>
      <c r="D64" s="59"/>
      <c r="E64" s="59"/>
      <c r="F64" s="59"/>
      <c r="G64" s="59"/>
      <c r="H64" s="59"/>
      <c r="I64" s="59"/>
      <c r="J64" s="13"/>
      <c r="K64" s="14"/>
      <c r="L64" s="15"/>
      <c r="M64" s="17">
        <v>1</v>
      </c>
      <c r="N64" s="18">
        <v>35.2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55"/>
      <c r="AH64" s="56"/>
      <c r="AI64" s="56"/>
      <c r="AJ64" s="56"/>
    </row>
    <row r="65" spans="1:36" s="46" customFormat="1" ht="21.75" customHeight="1" outlineLevel="1">
      <c r="A65" s="60" t="s">
        <v>63</v>
      </c>
      <c r="B65" s="60"/>
      <c r="C65" s="60"/>
      <c r="D65" s="60"/>
      <c r="E65" s="60"/>
      <c r="F65" s="60"/>
      <c r="G65" s="60"/>
      <c r="H65" s="60"/>
      <c r="I65" s="60"/>
      <c r="J65" s="68">
        <v>40.5</v>
      </c>
      <c r="K65" s="68"/>
      <c r="L65" s="41">
        <v>6225</v>
      </c>
      <c r="M65" s="42">
        <v>65.635</v>
      </c>
      <c r="N65" s="41">
        <f>N67+N68</f>
        <v>10000</v>
      </c>
      <c r="O65" s="43">
        <v>41.4</v>
      </c>
      <c r="P65" s="41">
        <v>6630</v>
      </c>
      <c r="Q65" s="43">
        <v>3.9</v>
      </c>
      <c r="R65" s="41">
        <v>5755</v>
      </c>
      <c r="S65" s="44">
        <v>3045.1</v>
      </c>
      <c r="T65" s="41">
        <v>7140.75</v>
      </c>
      <c r="U65" s="43">
        <f>2.2+U68</f>
        <v>3043.7</v>
      </c>
      <c r="V65" s="41">
        <f>V66+V67+V68</f>
        <v>6510.75</v>
      </c>
      <c r="W65" s="44">
        <v>3069.2</v>
      </c>
      <c r="X65" s="41">
        <v>7674.23</v>
      </c>
      <c r="Y65" s="45">
        <v>6108</v>
      </c>
      <c r="Z65" s="41">
        <v>9344.9</v>
      </c>
      <c r="AA65" s="43">
        <f>2.9+3041.5</f>
        <v>3044.4</v>
      </c>
      <c r="AB65" s="41">
        <f>AB66+AB67+AB68</f>
        <v>6825.75</v>
      </c>
      <c r="AC65" s="43">
        <v>60.6</v>
      </c>
      <c r="AD65" s="41">
        <v>5468.43</v>
      </c>
      <c r="AE65" s="43">
        <v>51.2</v>
      </c>
      <c r="AF65" s="41">
        <v>4833</v>
      </c>
      <c r="AG65" s="55"/>
      <c r="AH65" s="56"/>
      <c r="AI65" s="56"/>
      <c r="AJ65" s="56"/>
    </row>
    <row r="66" spans="1:36" ht="11.25" customHeight="1" outlineLevel="2">
      <c r="A66" s="57" t="s">
        <v>64</v>
      </c>
      <c r="B66" s="57"/>
      <c r="C66" s="57"/>
      <c r="D66" s="57"/>
      <c r="E66" s="57"/>
      <c r="F66" s="57"/>
      <c r="G66" s="57"/>
      <c r="H66" s="57"/>
      <c r="I66" s="57"/>
      <c r="J66" s="69">
        <v>0.5</v>
      </c>
      <c r="K66" s="69"/>
      <c r="L66" s="23">
        <v>225</v>
      </c>
      <c r="M66" s="11"/>
      <c r="N66" s="11"/>
      <c r="O66" s="22">
        <v>1.4</v>
      </c>
      <c r="P66" s="23">
        <v>630</v>
      </c>
      <c r="Q66" s="22">
        <v>3.9</v>
      </c>
      <c r="R66" s="10">
        <v>1755</v>
      </c>
      <c r="S66" s="22">
        <v>3.6</v>
      </c>
      <c r="T66" s="10">
        <v>1620</v>
      </c>
      <c r="U66" s="22">
        <v>2.2</v>
      </c>
      <c r="V66" s="23">
        <v>990</v>
      </c>
      <c r="W66" s="22">
        <v>1.7</v>
      </c>
      <c r="X66" s="23">
        <v>765</v>
      </c>
      <c r="Y66" s="22">
        <v>2.5</v>
      </c>
      <c r="Z66" s="10">
        <v>1125</v>
      </c>
      <c r="AA66" s="22">
        <v>2.9</v>
      </c>
      <c r="AB66" s="10">
        <v>1305</v>
      </c>
      <c r="AC66" s="22">
        <v>1.6</v>
      </c>
      <c r="AD66" s="23">
        <v>720</v>
      </c>
      <c r="AE66" s="22">
        <v>1.2</v>
      </c>
      <c r="AF66" s="23">
        <v>540</v>
      </c>
      <c r="AG66" s="55"/>
      <c r="AH66" s="56"/>
      <c r="AI66" s="56"/>
      <c r="AJ66" s="56"/>
    </row>
    <row r="67" spans="1:36" ht="11.25" customHeight="1" outlineLevel="2">
      <c r="A67" s="57" t="s">
        <v>65</v>
      </c>
      <c r="B67" s="57"/>
      <c r="C67" s="57"/>
      <c r="D67" s="57"/>
      <c r="E67" s="57"/>
      <c r="F67" s="57"/>
      <c r="G67" s="57"/>
      <c r="H67" s="57"/>
      <c r="I67" s="57"/>
      <c r="J67" s="27"/>
      <c r="K67" s="28"/>
      <c r="L67" s="10">
        <v>4000</v>
      </c>
      <c r="M67" s="29"/>
      <c r="N67" s="10">
        <v>4000</v>
      </c>
      <c r="O67" s="29"/>
      <c r="P67" s="10">
        <v>4000</v>
      </c>
      <c r="Q67" s="29"/>
      <c r="R67" s="10">
        <v>4000</v>
      </c>
      <c r="S67" s="29"/>
      <c r="T67" s="10">
        <v>4000</v>
      </c>
      <c r="U67" s="29"/>
      <c r="V67" s="10">
        <v>4000</v>
      </c>
      <c r="W67" s="29"/>
      <c r="X67" s="10">
        <v>4000</v>
      </c>
      <c r="Y67" s="29"/>
      <c r="Z67" s="10">
        <v>4000</v>
      </c>
      <c r="AA67" s="29"/>
      <c r="AB67" s="10">
        <v>4000</v>
      </c>
      <c r="AC67" s="29"/>
      <c r="AD67" s="10">
        <v>4000</v>
      </c>
      <c r="AE67" s="29"/>
      <c r="AF67" s="10">
        <v>4000</v>
      </c>
      <c r="AG67" s="55"/>
      <c r="AH67" s="56"/>
      <c r="AI67" s="56"/>
      <c r="AJ67" s="56"/>
    </row>
    <row r="68" spans="1:36" ht="11.25" customHeight="1" outlineLevel="2">
      <c r="A68" s="57" t="s">
        <v>66</v>
      </c>
      <c r="B68" s="57"/>
      <c r="C68" s="57"/>
      <c r="D68" s="57"/>
      <c r="E68" s="57"/>
      <c r="F68" s="57"/>
      <c r="G68" s="57"/>
      <c r="H68" s="57"/>
      <c r="I68" s="57"/>
      <c r="J68" s="70">
        <v>40</v>
      </c>
      <c r="K68" s="70"/>
      <c r="L68" s="10">
        <v>2000</v>
      </c>
      <c r="M68" s="25">
        <v>44.635</v>
      </c>
      <c r="N68" s="10">
        <f>N70+N78</f>
        <v>6000</v>
      </c>
      <c r="O68" s="12">
        <v>40</v>
      </c>
      <c r="P68" s="10">
        <v>2000</v>
      </c>
      <c r="Q68" s="11"/>
      <c r="R68" s="11"/>
      <c r="S68" s="26">
        <v>3041.5</v>
      </c>
      <c r="T68" s="10">
        <v>1520.75</v>
      </c>
      <c r="U68" s="26">
        <v>3041.5</v>
      </c>
      <c r="V68" s="10">
        <v>1520.75</v>
      </c>
      <c r="W68" s="26">
        <v>3067.5</v>
      </c>
      <c r="X68" s="10">
        <v>2909.23</v>
      </c>
      <c r="Y68" s="26">
        <v>6105.5</v>
      </c>
      <c r="Z68" s="10">
        <v>4219.9</v>
      </c>
      <c r="AA68" s="31">
        <v>3041.5</v>
      </c>
      <c r="AB68" s="16">
        <v>1520.75</v>
      </c>
      <c r="AC68" s="12">
        <v>59</v>
      </c>
      <c r="AD68" s="23">
        <v>748.43</v>
      </c>
      <c r="AE68" s="12">
        <v>50</v>
      </c>
      <c r="AF68" s="23">
        <v>293</v>
      </c>
      <c r="AG68" s="55"/>
      <c r="AH68" s="56"/>
      <c r="AI68" s="56"/>
      <c r="AJ68" s="56"/>
    </row>
    <row r="69" spans="1:36" ht="11.25" customHeight="1" outlineLevel="3">
      <c r="A69" s="63" t="s">
        <v>22</v>
      </c>
      <c r="B69" s="63"/>
      <c r="C69" s="63"/>
      <c r="D69" s="63"/>
      <c r="E69" s="63"/>
      <c r="F69" s="64" t="s">
        <v>23</v>
      </c>
      <c r="G69" s="64"/>
      <c r="H69" s="64"/>
      <c r="I69" s="64"/>
      <c r="J69" s="62">
        <v>40</v>
      </c>
      <c r="K69" s="62"/>
      <c r="L69" s="15"/>
      <c r="M69" s="30">
        <v>44.635</v>
      </c>
      <c r="N69" s="15"/>
      <c r="O69" s="17">
        <v>40</v>
      </c>
      <c r="P69" s="15"/>
      <c r="Q69" s="15"/>
      <c r="R69" s="15"/>
      <c r="S69" s="31">
        <v>3041.5</v>
      </c>
      <c r="T69" s="15"/>
      <c r="U69" s="31">
        <v>3041.5</v>
      </c>
      <c r="V69" s="15"/>
      <c r="W69" s="31">
        <v>3067.5</v>
      </c>
      <c r="X69" s="15"/>
      <c r="Y69" s="31">
        <v>6105.5</v>
      </c>
      <c r="Z69" s="15"/>
      <c r="AA69" s="31">
        <v>3041.5</v>
      </c>
      <c r="AB69" s="15"/>
      <c r="AC69" s="17">
        <v>59</v>
      </c>
      <c r="AD69" s="15"/>
      <c r="AE69" s="17">
        <v>50</v>
      </c>
      <c r="AF69" s="15"/>
      <c r="AG69" s="55"/>
      <c r="AH69" s="56"/>
      <c r="AI69" s="56"/>
      <c r="AJ69" s="56"/>
    </row>
    <row r="70" spans="1:36" ht="11.25" customHeight="1" outlineLevel="4">
      <c r="A70" s="61" t="s">
        <v>67</v>
      </c>
      <c r="B70" s="61"/>
      <c r="C70" s="61"/>
      <c r="D70" s="61"/>
      <c r="E70" s="61"/>
      <c r="F70" s="61"/>
      <c r="G70" s="61"/>
      <c r="H70" s="61"/>
      <c r="I70" s="61"/>
      <c r="J70" s="13"/>
      <c r="K70" s="14"/>
      <c r="L70" s="15"/>
      <c r="M70" s="30">
        <v>24.635</v>
      </c>
      <c r="N70" s="16">
        <v>4000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55"/>
      <c r="AH70" s="56"/>
      <c r="AI70" s="56"/>
      <c r="AJ70" s="56"/>
    </row>
    <row r="71" spans="1:36" ht="11.25" customHeight="1" outlineLevel="4">
      <c r="A71" s="35"/>
      <c r="B71" s="35"/>
      <c r="C71" s="65" t="s">
        <v>93</v>
      </c>
      <c r="D71" s="66"/>
      <c r="E71" s="66"/>
      <c r="F71" s="66"/>
      <c r="G71" s="66"/>
      <c r="H71" s="66"/>
      <c r="I71" s="67"/>
      <c r="J71" s="13"/>
      <c r="K71" s="14"/>
      <c r="L71" s="15"/>
      <c r="M71" s="17">
        <v>1</v>
      </c>
      <c r="N71" s="36">
        <v>2756.66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55"/>
      <c r="AH71" s="56"/>
      <c r="AI71" s="56"/>
      <c r="AJ71" s="56"/>
    </row>
    <row r="72" spans="1:36" ht="11.25" customHeight="1" outlineLevel="5">
      <c r="A72" s="59" t="s">
        <v>68</v>
      </c>
      <c r="B72" s="59"/>
      <c r="C72" s="59"/>
      <c r="D72" s="59"/>
      <c r="E72" s="59"/>
      <c r="F72" s="59"/>
      <c r="G72" s="59"/>
      <c r="H72" s="59"/>
      <c r="I72" s="59"/>
      <c r="J72" s="13"/>
      <c r="K72" s="14"/>
      <c r="L72" s="15"/>
      <c r="M72" s="18">
        <v>0.52</v>
      </c>
      <c r="N72" s="18">
        <v>38.51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55"/>
      <c r="AH72" s="56"/>
      <c r="AI72" s="56"/>
      <c r="AJ72" s="56"/>
    </row>
    <row r="73" spans="1:36" ht="11.25" customHeight="1" outlineLevel="5">
      <c r="A73" s="59" t="s">
        <v>69</v>
      </c>
      <c r="B73" s="59"/>
      <c r="C73" s="59"/>
      <c r="D73" s="59"/>
      <c r="E73" s="59"/>
      <c r="F73" s="59"/>
      <c r="G73" s="59"/>
      <c r="H73" s="59"/>
      <c r="I73" s="59"/>
      <c r="J73" s="13"/>
      <c r="K73" s="14"/>
      <c r="L73" s="15"/>
      <c r="M73" s="30">
        <v>0.115</v>
      </c>
      <c r="N73" s="16">
        <v>1121.25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53"/>
      <c r="AF73" s="15"/>
      <c r="AG73" s="55"/>
      <c r="AH73" s="56"/>
      <c r="AI73" s="56"/>
      <c r="AJ73" s="56"/>
    </row>
    <row r="74" spans="1:36" ht="11.25" customHeight="1" outlineLevel="5">
      <c r="A74" s="59" t="s">
        <v>70</v>
      </c>
      <c r="B74" s="59"/>
      <c r="C74" s="59"/>
      <c r="D74" s="59"/>
      <c r="E74" s="59"/>
      <c r="F74" s="59"/>
      <c r="G74" s="59"/>
      <c r="H74" s="59"/>
      <c r="I74" s="59"/>
      <c r="J74" s="13"/>
      <c r="K74" s="14"/>
      <c r="L74" s="15"/>
      <c r="M74" s="17">
        <v>2</v>
      </c>
      <c r="N74" s="18">
        <v>54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53"/>
      <c r="AF74" s="15"/>
      <c r="AG74" s="55"/>
      <c r="AH74" s="56"/>
      <c r="AI74" s="56"/>
      <c r="AJ74" s="56"/>
    </row>
    <row r="75" spans="1:36" ht="11.25" customHeight="1" outlineLevel="5">
      <c r="A75" s="59" t="s">
        <v>71</v>
      </c>
      <c r="B75" s="59"/>
      <c r="C75" s="59"/>
      <c r="D75" s="59"/>
      <c r="E75" s="59"/>
      <c r="F75" s="59"/>
      <c r="G75" s="59"/>
      <c r="H75" s="59"/>
      <c r="I75" s="59"/>
      <c r="J75" s="13"/>
      <c r="K75" s="14"/>
      <c r="L75" s="15"/>
      <c r="M75" s="17">
        <v>1</v>
      </c>
      <c r="N75" s="18">
        <v>21.17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55"/>
      <c r="AH75" s="56"/>
      <c r="AI75" s="56"/>
      <c r="AJ75" s="56"/>
    </row>
    <row r="76" spans="1:36" ht="11.25" customHeight="1" outlineLevel="5">
      <c r="A76" s="59" t="s">
        <v>72</v>
      </c>
      <c r="B76" s="59"/>
      <c r="C76" s="59"/>
      <c r="D76" s="59"/>
      <c r="E76" s="59"/>
      <c r="F76" s="59"/>
      <c r="G76" s="59"/>
      <c r="H76" s="59"/>
      <c r="I76" s="59"/>
      <c r="J76" s="13"/>
      <c r="K76" s="14"/>
      <c r="L76" s="15"/>
      <c r="M76" s="17">
        <v>16</v>
      </c>
      <c r="N76" s="18">
        <v>5.76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55"/>
      <c r="AH76" s="56"/>
      <c r="AI76" s="56"/>
      <c r="AJ76" s="56"/>
    </row>
    <row r="77" spans="1:36" ht="11.25" customHeight="1" outlineLevel="5">
      <c r="A77" s="59" t="s">
        <v>73</v>
      </c>
      <c r="B77" s="59"/>
      <c r="C77" s="59"/>
      <c r="D77" s="59"/>
      <c r="E77" s="59"/>
      <c r="F77" s="59"/>
      <c r="G77" s="59"/>
      <c r="H77" s="59"/>
      <c r="I77" s="59"/>
      <c r="J77" s="13"/>
      <c r="K77" s="14"/>
      <c r="L77" s="15"/>
      <c r="M77" s="17">
        <v>5</v>
      </c>
      <c r="N77" s="18">
        <v>2.65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53"/>
      <c r="AF77" s="15"/>
      <c r="AG77" s="55"/>
      <c r="AH77" s="56"/>
      <c r="AI77" s="56"/>
      <c r="AJ77" s="56"/>
    </row>
    <row r="78" spans="1:36" ht="11.25" customHeight="1" outlineLevel="4">
      <c r="A78" s="61" t="s">
        <v>74</v>
      </c>
      <c r="B78" s="61"/>
      <c r="C78" s="61"/>
      <c r="D78" s="61"/>
      <c r="E78" s="61"/>
      <c r="F78" s="61"/>
      <c r="G78" s="61"/>
      <c r="H78" s="61"/>
      <c r="I78" s="61"/>
      <c r="J78" s="62">
        <v>40</v>
      </c>
      <c r="K78" s="62"/>
      <c r="L78" s="16">
        <v>2000</v>
      </c>
      <c r="M78" s="17">
        <v>40</v>
      </c>
      <c r="N78" s="16">
        <v>2000</v>
      </c>
      <c r="O78" s="17">
        <v>40</v>
      </c>
      <c r="P78" s="16">
        <v>2000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53"/>
      <c r="AF78" s="15"/>
      <c r="AG78" s="55"/>
      <c r="AH78" s="56"/>
      <c r="AI78" s="56"/>
      <c r="AJ78" s="56"/>
    </row>
    <row r="79" spans="1:36" ht="11.25" customHeight="1" outlineLevel="5">
      <c r="A79" s="59" t="s">
        <v>75</v>
      </c>
      <c r="B79" s="59"/>
      <c r="C79" s="59"/>
      <c r="D79" s="59"/>
      <c r="E79" s="59"/>
      <c r="F79" s="59"/>
      <c r="G79" s="59"/>
      <c r="H79" s="59"/>
      <c r="I79" s="59"/>
      <c r="J79" s="62">
        <v>40</v>
      </c>
      <c r="K79" s="62"/>
      <c r="L79" s="16">
        <v>2000</v>
      </c>
      <c r="M79" s="17">
        <v>40</v>
      </c>
      <c r="N79" s="16">
        <v>2000</v>
      </c>
      <c r="O79" s="17">
        <v>40</v>
      </c>
      <c r="P79" s="16">
        <v>2000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55"/>
      <c r="AH79" s="56"/>
      <c r="AI79" s="56"/>
      <c r="AJ79" s="56"/>
    </row>
    <row r="80" spans="1:36" ht="11.25" customHeight="1" outlineLevel="4">
      <c r="A80" s="61" t="s">
        <v>76</v>
      </c>
      <c r="B80" s="61"/>
      <c r="C80" s="61"/>
      <c r="D80" s="61"/>
      <c r="E80" s="61"/>
      <c r="F80" s="61"/>
      <c r="G80" s="61"/>
      <c r="H80" s="61"/>
      <c r="I80" s="61"/>
      <c r="J80" s="13"/>
      <c r="K80" s="14"/>
      <c r="L80" s="15"/>
      <c r="M80" s="15"/>
      <c r="N80" s="15"/>
      <c r="O80" s="15"/>
      <c r="P80" s="15"/>
      <c r="Q80" s="15"/>
      <c r="R80" s="15"/>
      <c r="S80" s="31">
        <v>3041.5</v>
      </c>
      <c r="T80" s="16">
        <v>1520.75</v>
      </c>
      <c r="U80" s="31">
        <v>3041.5</v>
      </c>
      <c r="V80" s="16">
        <v>1520.75</v>
      </c>
      <c r="W80" s="31">
        <v>3041.5</v>
      </c>
      <c r="X80" s="16">
        <v>1520.75</v>
      </c>
      <c r="Y80" s="32">
        <v>6083</v>
      </c>
      <c r="Z80" s="16">
        <v>3041.5</v>
      </c>
      <c r="AA80" s="31">
        <v>3041.5</v>
      </c>
      <c r="AB80" s="16">
        <v>1520.75</v>
      </c>
      <c r="AC80" s="15"/>
      <c r="AD80" s="15"/>
      <c r="AE80" s="15"/>
      <c r="AF80" s="15"/>
      <c r="AG80" s="55"/>
      <c r="AH80" s="56"/>
      <c r="AI80" s="56"/>
      <c r="AJ80" s="56"/>
    </row>
    <row r="81" spans="1:36" ht="11.25" customHeight="1" outlineLevel="5">
      <c r="A81" s="59" t="s">
        <v>77</v>
      </c>
      <c r="B81" s="59"/>
      <c r="C81" s="59"/>
      <c r="D81" s="59"/>
      <c r="E81" s="59"/>
      <c r="F81" s="59"/>
      <c r="G81" s="59"/>
      <c r="H81" s="59"/>
      <c r="I81" s="59"/>
      <c r="J81" s="13"/>
      <c r="K81" s="14"/>
      <c r="L81" s="15"/>
      <c r="M81" s="15"/>
      <c r="N81" s="15"/>
      <c r="O81" s="15"/>
      <c r="P81" s="15"/>
      <c r="Q81" s="15"/>
      <c r="R81" s="15"/>
      <c r="S81" s="31">
        <v>3041.5</v>
      </c>
      <c r="T81" s="16">
        <v>1520.75</v>
      </c>
      <c r="U81" s="31">
        <v>3041.5</v>
      </c>
      <c r="V81" s="36">
        <v>1520.75</v>
      </c>
      <c r="W81" s="31">
        <v>3041.5</v>
      </c>
      <c r="X81" s="16">
        <v>1520.75</v>
      </c>
      <c r="Y81" s="32">
        <v>6083</v>
      </c>
      <c r="Z81" s="16">
        <v>3041.5</v>
      </c>
      <c r="AA81" s="31">
        <v>3041.5</v>
      </c>
      <c r="AB81" s="36">
        <v>1520.75</v>
      </c>
      <c r="AC81" s="15"/>
      <c r="AD81" s="15"/>
      <c r="AE81" s="15"/>
      <c r="AF81" s="15"/>
      <c r="AG81" s="55"/>
      <c r="AH81" s="56"/>
      <c r="AI81" s="56"/>
      <c r="AJ81" s="56"/>
    </row>
    <row r="82" spans="1:36" ht="11.25" customHeight="1" outlineLevel="4">
      <c r="A82" s="61" t="s">
        <v>78</v>
      </c>
      <c r="B82" s="61"/>
      <c r="C82" s="61"/>
      <c r="D82" s="61"/>
      <c r="E82" s="61"/>
      <c r="F82" s="61"/>
      <c r="G82" s="61"/>
      <c r="H82" s="61"/>
      <c r="I82" s="61"/>
      <c r="J82" s="13"/>
      <c r="K82" s="14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7">
        <v>26</v>
      </c>
      <c r="X82" s="16">
        <v>1388.48</v>
      </c>
      <c r="Y82" s="24">
        <v>22.5</v>
      </c>
      <c r="Z82" s="16">
        <v>1178.4</v>
      </c>
      <c r="AA82" s="15"/>
      <c r="AB82" s="15"/>
      <c r="AC82" s="15"/>
      <c r="AD82" s="15"/>
      <c r="AE82" s="15"/>
      <c r="AF82" s="15"/>
      <c r="AG82" s="55"/>
      <c r="AH82" s="56"/>
      <c r="AI82" s="56"/>
      <c r="AJ82" s="56"/>
    </row>
    <row r="83" spans="1:36" ht="11.25" customHeight="1" outlineLevel="5">
      <c r="A83" s="59" t="s">
        <v>79</v>
      </c>
      <c r="B83" s="59"/>
      <c r="C83" s="59"/>
      <c r="D83" s="59"/>
      <c r="E83" s="59"/>
      <c r="F83" s="59"/>
      <c r="G83" s="59"/>
      <c r="H83" s="59"/>
      <c r="I83" s="59"/>
      <c r="J83" s="13"/>
      <c r="K83" s="14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7">
        <v>1</v>
      </c>
      <c r="X83" s="18">
        <v>37.61</v>
      </c>
      <c r="Y83" s="15"/>
      <c r="Z83" s="15"/>
      <c r="AA83" s="15"/>
      <c r="AB83" s="15"/>
      <c r="AC83" s="15"/>
      <c r="AD83" s="15"/>
      <c r="AE83" s="15"/>
      <c r="AF83" s="15"/>
      <c r="AG83" s="55"/>
      <c r="AH83" s="56"/>
      <c r="AI83" s="56"/>
      <c r="AJ83" s="56"/>
    </row>
    <row r="84" spans="1:36" ht="11.25" customHeight="1" outlineLevel="5">
      <c r="A84" s="59" t="s">
        <v>80</v>
      </c>
      <c r="B84" s="59"/>
      <c r="C84" s="59"/>
      <c r="D84" s="59"/>
      <c r="E84" s="59"/>
      <c r="F84" s="59"/>
      <c r="G84" s="59"/>
      <c r="H84" s="59"/>
      <c r="I84" s="59"/>
      <c r="J84" s="13"/>
      <c r="K84" s="14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24">
        <v>12.5</v>
      </c>
      <c r="X84" s="18">
        <v>679.25</v>
      </c>
      <c r="Y84" s="17">
        <v>10</v>
      </c>
      <c r="Z84" s="18">
        <v>521.37</v>
      </c>
      <c r="AA84" s="15"/>
      <c r="AB84" s="15"/>
      <c r="AC84" s="15"/>
      <c r="AD84" s="15"/>
      <c r="AE84" s="15"/>
      <c r="AF84" s="15"/>
      <c r="AG84" s="55"/>
      <c r="AH84" s="56"/>
      <c r="AI84" s="56"/>
      <c r="AJ84" s="56"/>
    </row>
    <row r="85" spans="1:36" ht="11.25" customHeight="1" outlineLevel="5">
      <c r="A85" s="59" t="s">
        <v>81</v>
      </c>
      <c r="B85" s="59"/>
      <c r="C85" s="59"/>
      <c r="D85" s="59"/>
      <c r="E85" s="59"/>
      <c r="F85" s="59"/>
      <c r="G85" s="59"/>
      <c r="H85" s="59"/>
      <c r="I85" s="59"/>
      <c r="J85" s="13"/>
      <c r="K85" s="14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24">
        <v>12.5</v>
      </c>
      <c r="X85" s="18">
        <v>671.62</v>
      </c>
      <c r="Y85" s="24">
        <v>12.5</v>
      </c>
      <c r="Z85" s="18">
        <v>657.03</v>
      </c>
      <c r="AA85" s="15"/>
      <c r="AB85" s="15"/>
      <c r="AC85" s="15"/>
      <c r="AD85" s="15"/>
      <c r="AE85" s="15"/>
      <c r="AF85" s="15"/>
      <c r="AG85" s="55"/>
      <c r="AH85" s="56"/>
      <c r="AI85" s="56"/>
      <c r="AJ85" s="56"/>
    </row>
    <row r="86" spans="1:36" ht="11.25" customHeight="1" outlineLevel="4">
      <c r="A86" s="61" t="s">
        <v>82</v>
      </c>
      <c r="B86" s="61"/>
      <c r="C86" s="61"/>
      <c r="D86" s="61"/>
      <c r="E86" s="61"/>
      <c r="F86" s="61"/>
      <c r="G86" s="61"/>
      <c r="H86" s="61"/>
      <c r="I86" s="61"/>
      <c r="J86" s="13"/>
      <c r="K86" s="14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7">
        <v>2</v>
      </c>
      <c r="AD86" s="18">
        <v>267.28</v>
      </c>
      <c r="AE86" s="15"/>
      <c r="AF86" s="15"/>
      <c r="AG86" s="55"/>
      <c r="AH86" s="56"/>
      <c r="AI86" s="56"/>
      <c r="AJ86" s="56"/>
    </row>
    <row r="87" spans="1:36" ht="11.25" customHeight="1" outlineLevel="5">
      <c r="A87" s="59" t="s">
        <v>83</v>
      </c>
      <c r="B87" s="59"/>
      <c r="C87" s="59"/>
      <c r="D87" s="59"/>
      <c r="E87" s="59"/>
      <c r="F87" s="59"/>
      <c r="G87" s="59"/>
      <c r="H87" s="59"/>
      <c r="I87" s="59"/>
      <c r="J87" s="13"/>
      <c r="K87" s="14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7">
        <v>1</v>
      </c>
      <c r="AD87" s="18">
        <v>34</v>
      </c>
      <c r="AE87" s="15"/>
      <c r="AF87" s="15"/>
      <c r="AG87" s="55"/>
      <c r="AH87" s="56"/>
      <c r="AI87" s="56"/>
      <c r="AJ87" s="56"/>
    </row>
    <row r="88" spans="1:36" ht="11.25" customHeight="1" outlineLevel="5">
      <c r="A88" s="59" t="s">
        <v>84</v>
      </c>
      <c r="B88" s="59"/>
      <c r="C88" s="59"/>
      <c r="D88" s="59"/>
      <c r="E88" s="59"/>
      <c r="F88" s="59"/>
      <c r="G88" s="59"/>
      <c r="H88" s="59"/>
      <c r="I88" s="59"/>
      <c r="J88" s="13"/>
      <c r="K88" s="14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7">
        <v>1</v>
      </c>
      <c r="AD88" s="18">
        <v>233.28</v>
      </c>
      <c r="AE88" s="15"/>
      <c r="AF88" s="15"/>
      <c r="AG88" s="55"/>
      <c r="AH88" s="56"/>
      <c r="AI88" s="56"/>
      <c r="AJ88" s="56"/>
    </row>
    <row r="89" spans="1:36" ht="11.25" customHeight="1" outlineLevel="4">
      <c r="A89" s="61" t="s">
        <v>85</v>
      </c>
      <c r="B89" s="61"/>
      <c r="C89" s="61"/>
      <c r="D89" s="61"/>
      <c r="E89" s="61"/>
      <c r="F89" s="61"/>
      <c r="G89" s="61"/>
      <c r="H89" s="61"/>
      <c r="I89" s="61"/>
      <c r="J89" s="13"/>
      <c r="K89" s="14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7">
        <v>57</v>
      </c>
      <c r="AD89" s="18">
        <v>481.15</v>
      </c>
      <c r="AE89" s="17">
        <v>50</v>
      </c>
      <c r="AF89" s="18">
        <v>293</v>
      </c>
      <c r="AG89" s="55"/>
      <c r="AH89" s="56"/>
      <c r="AI89" s="56"/>
      <c r="AJ89" s="56"/>
    </row>
    <row r="90" spans="1:36" ht="11.25" customHeight="1" outlineLevel="5">
      <c r="A90" s="59" t="s">
        <v>86</v>
      </c>
      <c r="B90" s="59"/>
      <c r="C90" s="59"/>
      <c r="D90" s="59"/>
      <c r="E90" s="59"/>
      <c r="F90" s="59"/>
      <c r="G90" s="59"/>
      <c r="H90" s="59"/>
      <c r="I90" s="59"/>
      <c r="J90" s="13"/>
      <c r="K90" s="14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7">
        <v>5</v>
      </c>
      <c r="AD90" s="18">
        <v>150</v>
      </c>
      <c r="AE90" s="15"/>
      <c r="AF90" s="15"/>
      <c r="AG90" s="55"/>
      <c r="AH90" s="56"/>
      <c r="AI90" s="56"/>
      <c r="AJ90" s="56"/>
    </row>
    <row r="91" spans="1:36" ht="11.25" customHeight="1" outlineLevel="5">
      <c r="A91" s="59" t="s">
        <v>87</v>
      </c>
      <c r="B91" s="59"/>
      <c r="C91" s="59"/>
      <c r="D91" s="59"/>
      <c r="E91" s="59"/>
      <c r="F91" s="59"/>
      <c r="G91" s="59"/>
      <c r="H91" s="59"/>
      <c r="I91" s="59"/>
      <c r="J91" s="13"/>
      <c r="K91" s="14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7">
        <v>50</v>
      </c>
      <c r="AD91" s="18">
        <v>298.5</v>
      </c>
      <c r="AE91" s="17">
        <v>50</v>
      </c>
      <c r="AF91" s="18">
        <v>293</v>
      </c>
      <c r="AG91" s="55"/>
      <c r="AH91" s="55"/>
      <c r="AI91" s="56"/>
      <c r="AJ91" s="56"/>
    </row>
    <row r="92" spans="1:36" ht="11.25" customHeight="1" outlineLevel="5">
      <c r="A92" s="59" t="s">
        <v>88</v>
      </c>
      <c r="B92" s="59"/>
      <c r="C92" s="59"/>
      <c r="D92" s="59"/>
      <c r="E92" s="59"/>
      <c r="F92" s="59"/>
      <c r="G92" s="59"/>
      <c r="H92" s="59"/>
      <c r="I92" s="59"/>
      <c r="J92" s="13"/>
      <c r="K92" s="14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7">
        <v>1</v>
      </c>
      <c r="AD92" s="18">
        <v>21.84</v>
      </c>
      <c r="AE92" s="15"/>
      <c r="AF92" s="15"/>
      <c r="AG92" s="55"/>
      <c r="AH92" s="56"/>
      <c r="AI92" s="56"/>
      <c r="AJ92" s="56"/>
    </row>
    <row r="93" spans="1:36" ht="11.25" customHeight="1" outlineLevel="5">
      <c r="A93" s="59" t="s">
        <v>89</v>
      </c>
      <c r="B93" s="59"/>
      <c r="C93" s="59"/>
      <c r="D93" s="59"/>
      <c r="E93" s="59"/>
      <c r="F93" s="59"/>
      <c r="G93" s="59"/>
      <c r="H93" s="59"/>
      <c r="I93" s="59"/>
      <c r="J93" s="13"/>
      <c r="K93" s="14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7">
        <v>1</v>
      </c>
      <c r="AD93" s="18">
        <v>10.81</v>
      </c>
      <c r="AE93" s="15"/>
      <c r="AF93" s="15"/>
      <c r="AG93" s="55"/>
      <c r="AH93" s="56"/>
      <c r="AI93" s="56"/>
      <c r="AJ93" s="56"/>
    </row>
    <row r="94" spans="1:36" s="46" customFormat="1" ht="11.25" customHeight="1" outlineLevel="1">
      <c r="A94" s="60" t="s">
        <v>90</v>
      </c>
      <c r="B94" s="60"/>
      <c r="C94" s="60"/>
      <c r="D94" s="60"/>
      <c r="E94" s="60"/>
      <c r="F94" s="60"/>
      <c r="G94" s="60"/>
      <c r="H94" s="60"/>
      <c r="I94" s="60"/>
      <c r="J94" s="47"/>
      <c r="K94" s="48"/>
      <c r="L94" s="41">
        <v>5780.87</v>
      </c>
      <c r="M94" s="49"/>
      <c r="N94" s="41">
        <v>4708.29</v>
      </c>
      <c r="O94" s="49"/>
      <c r="P94" s="41">
        <v>5196.88</v>
      </c>
      <c r="Q94" s="49"/>
      <c r="R94" s="41">
        <v>4398.79</v>
      </c>
      <c r="S94" s="49"/>
      <c r="T94" s="41">
        <v>4988.78</v>
      </c>
      <c r="U94" s="49"/>
      <c r="V94" s="41">
        <v>5611.42</v>
      </c>
      <c r="W94" s="49"/>
      <c r="X94" s="41">
        <v>4759.84</v>
      </c>
      <c r="Y94" s="49"/>
      <c r="Z94" s="41">
        <v>4838.45</v>
      </c>
      <c r="AA94" s="49"/>
      <c r="AB94" s="41">
        <v>4868.77</v>
      </c>
      <c r="AC94" s="49"/>
      <c r="AD94" s="41">
        <v>5056.53</v>
      </c>
      <c r="AE94" s="52"/>
      <c r="AF94" s="41">
        <v>4768.11</v>
      </c>
      <c r="AG94" s="55"/>
      <c r="AH94" s="56"/>
      <c r="AI94" s="56"/>
      <c r="AJ94" s="56"/>
    </row>
    <row r="95" spans="1:36" ht="11.25" customHeight="1" outlineLevel="2">
      <c r="A95" s="57" t="s">
        <v>91</v>
      </c>
      <c r="B95" s="57"/>
      <c r="C95" s="57"/>
      <c r="D95" s="57"/>
      <c r="E95" s="57"/>
      <c r="F95" s="57"/>
      <c r="G95" s="57"/>
      <c r="H95" s="57"/>
      <c r="I95" s="57"/>
      <c r="J95" s="8"/>
      <c r="K95" s="9"/>
      <c r="L95" s="10">
        <v>2819.87</v>
      </c>
      <c r="M95" s="11"/>
      <c r="N95" s="10">
        <v>1747.29</v>
      </c>
      <c r="O95" s="11"/>
      <c r="P95" s="10">
        <v>2235.88</v>
      </c>
      <c r="Q95" s="11"/>
      <c r="R95" s="10">
        <v>1437.79</v>
      </c>
      <c r="S95" s="11"/>
      <c r="T95" s="10">
        <v>2027.78</v>
      </c>
      <c r="U95" s="11"/>
      <c r="V95" s="10">
        <v>2650.42</v>
      </c>
      <c r="W95" s="11"/>
      <c r="X95" s="10">
        <v>1798.84</v>
      </c>
      <c r="Y95" s="11"/>
      <c r="Z95" s="10">
        <v>1877.45</v>
      </c>
      <c r="AA95" s="11"/>
      <c r="AB95" s="10">
        <v>1907.77</v>
      </c>
      <c r="AC95" s="11"/>
      <c r="AD95" s="10">
        <v>2095.53</v>
      </c>
      <c r="AE95" s="11"/>
      <c r="AF95" s="10">
        <v>1807.11</v>
      </c>
      <c r="AG95" s="55"/>
      <c r="AH95" s="56"/>
      <c r="AI95" s="56"/>
      <c r="AJ95" s="56"/>
    </row>
    <row r="96" spans="1:36" ht="11.25" customHeight="1" outlineLevel="2">
      <c r="A96" s="57" t="s">
        <v>92</v>
      </c>
      <c r="B96" s="57"/>
      <c r="C96" s="57"/>
      <c r="D96" s="57"/>
      <c r="E96" s="57"/>
      <c r="F96" s="57"/>
      <c r="G96" s="57"/>
      <c r="H96" s="57"/>
      <c r="I96" s="57"/>
      <c r="J96" s="8"/>
      <c r="K96" s="9"/>
      <c r="L96" s="10">
        <v>2961</v>
      </c>
      <c r="M96" s="11"/>
      <c r="N96" s="10">
        <v>2961</v>
      </c>
      <c r="O96" s="11"/>
      <c r="P96" s="10">
        <v>2961</v>
      </c>
      <c r="Q96" s="11"/>
      <c r="R96" s="10">
        <v>2961</v>
      </c>
      <c r="S96" s="11"/>
      <c r="T96" s="10">
        <v>2961</v>
      </c>
      <c r="U96" s="11"/>
      <c r="V96" s="10">
        <v>2961</v>
      </c>
      <c r="W96" s="11"/>
      <c r="X96" s="10">
        <v>2961</v>
      </c>
      <c r="Y96" s="11"/>
      <c r="Z96" s="10">
        <v>2961</v>
      </c>
      <c r="AA96" s="11"/>
      <c r="AB96" s="10">
        <v>2961</v>
      </c>
      <c r="AC96" s="11"/>
      <c r="AD96" s="10">
        <v>2961</v>
      </c>
      <c r="AE96" s="11"/>
      <c r="AF96" s="10">
        <v>2961</v>
      </c>
      <c r="AG96" s="55"/>
      <c r="AH96" s="56"/>
      <c r="AI96" s="56"/>
      <c r="AJ96" s="56"/>
    </row>
    <row r="97" spans="1:33" ht="12.75" customHeight="1">
      <c r="A97" s="58" t="s">
        <v>15</v>
      </c>
      <c r="B97" s="58"/>
      <c r="C97" s="58"/>
      <c r="D97" s="58"/>
      <c r="E97" s="58"/>
      <c r="F97" s="58"/>
      <c r="G97" s="58"/>
      <c r="H97" s="58"/>
      <c r="I97" s="58"/>
      <c r="J97" s="33"/>
      <c r="K97" s="34"/>
      <c r="L97" s="37">
        <v>60790.33</v>
      </c>
      <c r="M97" s="38"/>
      <c r="N97" s="37">
        <v>77232.43</v>
      </c>
      <c r="O97" s="38"/>
      <c r="P97" s="37">
        <v>60529.11</v>
      </c>
      <c r="Q97" s="38"/>
      <c r="R97" s="37">
        <v>60271.01</v>
      </c>
      <c r="S97" s="38"/>
      <c r="T97" s="37">
        <v>59357.46</v>
      </c>
      <c r="U97" s="38"/>
      <c r="V97" s="37">
        <v>59168.15</v>
      </c>
      <c r="W97" s="38"/>
      <c r="X97" s="37">
        <v>60159.31</v>
      </c>
      <c r="Y97" s="38"/>
      <c r="Z97" s="37">
        <v>68543.79</v>
      </c>
      <c r="AA97" s="38"/>
      <c r="AB97" s="37">
        <v>59419.76</v>
      </c>
      <c r="AC97" s="38"/>
      <c r="AD97" s="37">
        <v>60223.13</v>
      </c>
      <c r="AE97" s="38"/>
      <c r="AF97" s="37">
        <v>59662.52</v>
      </c>
      <c r="AG97" s="40"/>
    </row>
    <row r="98" s="1" customFormat="1" ht="9.75" customHeight="1"/>
    <row r="100" spans="12:32" ht="11.25"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</sheetData>
  <sheetProtection/>
  <mergeCells count="120">
    <mergeCell ref="AA5:AB5"/>
    <mergeCell ref="AC5:AD5"/>
    <mergeCell ref="AE5:AF5"/>
    <mergeCell ref="A11:I11"/>
    <mergeCell ref="J5:L5"/>
    <mergeCell ref="M5:N5"/>
    <mergeCell ref="O5:P5"/>
    <mergeCell ref="Q5:R5"/>
    <mergeCell ref="S5:T5"/>
    <mergeCell ref="U5:V5"/>
    <mergeCell ref="W5:X5"/>
    <mergeCell ref="Y5:Z5"/>
    <mergeCell ref="A12:I12"/>
    <mergeCell ref="A13:E13"/>
    <mergeCell ref="F13:I13"/>
    <mergeCell ref="J6:K6"/>
    <mergeCell ref="A7:I7"/>
    <mergeCell ref="A8:I8"/>
    <mergeCell ref="A9:I9"/>
    <mergeCell ref="A10:I10"/>
    <mergeCell ref="A5:I6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E26"/>
    <mergeCell ref="F26:I26"/>
    <mergeCell ref="A27:I27"/>
    <mergeCell ref="A28:I28"/>
    <mergeCell ref="A29:I29"/>
    <mergeCell ref="A30:I30"/>
    <mergeCell ref="A31:I31"/>
    <mergeCell ref="A32:E32"/>
    <mergeCell ref="F32:I32"/>
    <mergeCell ref="A33:I33"/>
    <mergeCell ref="A34:I34"/>
    <mergeCell ref="A35:I35"/>
    <mergeCell ref="A36:I36"/>
    <mergeCell ref="A37:I37"/>
    <mergeCell ref="A38:I38"/>
    <mergeCell ref="A39:E39"/>
    <mergeCell ref="F39:I39"/>
    <mergeCell ref="A40:I40"/>
    <mergeCell ref="A41:I41"/>
    <mergeCell ref="A42:I42"/>
    <mergeCell ref="A43:I43"/>
    <mergeCell ref="A44:I44"/>
    <mergeCell ref="A45:E45"/>
    <mergeCell ref="F45:I45"/>
    <mergeCell ref="A46:I46"/>
    <mergeCell ref="A47:I47"/>
    <mergeCell ref="A48:I48"/>
    <mergeCell ref="A49:E49"/>
    <mergeCell ref="F49:I49"/>
    <mergeCell ref="A50:I50"/>
    <mergeCell ref="A51:I51"/>
    <mergeCell ref="A52:I52"/>
    <mergeCell ref="A53:I53"/>
    <mergeCell ref="A54:E54"/>
    <mergeCell ref="F54:I54"/>
    <mergeCell ref="A55:I55"/>
    <mergeCell ref="A56:I56"/>
    <mergeCell ref="A57:I57"/>
    <mergeCell ref="A58:E58"/>
    <mergeCell ref="F58:I58"/>
    <mergeCell ref="A59:I59"/>
    <mergeCell ref="A60:I60"/>
    <mergeCell ref="A61:E61"/>
    <mergeCell ref="F61:I61"/>
    <mergeCell ref="A62:I62"/>
    <mergeCell ref="A63:I63"/>
    <mergeCell ref="A64:I64"/>
    <mergeCell ref="A65:I65"/>
    <mergeCell ref="J65:K65"/>
    <mergeCell ref="A66:I66"/>
    <mergeCell ref="J66:K66"/>
    <mergeCell ref="A67:I67"/>
    <mergeCell ref="A68:I68"/>
    <mergeCell ref="J68:K68"/>
    <mergeCell ref="A69:E69"/>
    <mergeCell ref="F69:I69"/>
    <mergeCell ref="J69:K69"/>
    <mergeCell ref="A70:I70"/>
    <mergeCell ref="A72:I72"/>
    <mergeCell ref="A73:I73"/>
    <mergeCell ref="C71:I71"/>
    <mergeCell ref="A74:I74"/>
    <mergeCell ref="A75:I75"/>
    <mergeCell ref="A76:I76"/>
    <mergeCell ref="A77:I77"/>
    <mergeCell ref="A78:I78"/>
    <mergeCell ref="J78:K78"/>
    <mergeCell ref="A79:I79"/>
    <mergeCell ref="J79:K79"/>
    <mergeCell ref="A80:I80"/>
    <mergeCell ref="A81:I81"/>
    <mergeCell ref="A82:I82"/>
    <mergeCell ref="A83:I83"/>
    <mergeCell ref="A84:I84"/>
    <mergeCell ref="A85:I85"/>
    <mergeCell ref="A86:I86"/>
    <mergeCell ref="A87:I87"/>
    <mergeCell ref="A88:I88"/>
    <mergeCell ref="A89:I89"/>
    <mergeCell ref="A96:I96"/>
    <mergeCell ref="A97:I97"/>
    <mergeCell ref="A90:I90"/>
    <mergeCell ref="A91:I91"/>
    <mergeCell ref="A92:I92"/>
    <mergeCell ref="A93:I93"/>
    <mergeCell ref="A94:I94"/>
    <mergeCell ref="A95:I95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2020-03-14T14:43:21Z</cp:lastPrinted>
  <dcterms:created xsi:type="dcterms:W3CDTF">2020-03-14T14:43:21Z</dcterms:created>
  <dcterms:modified xsi:type="dcterms:W3CDTF">2020-03-27T10:48:10Z</dcterms:modified>
  <cp:category/>
  <cp:version/>
  <cp:contentType/>
  <cp:contentStatus/>
  <cp:revision>1</cp:revision>
</cp:coreProperties>
</file>